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Реестр Производство (отливка) м" sheetId="1" r:id="rId1"/>
  </sheets>
  <definedNames/>
  <calcPr fullCalcOnLoad="1"/>
</workbook>
</file>

<file path=xl/sharedStrings.xml><?xml version="1.0" encoding="utf-8"?>
<sst xmlns="http://schemas.openxmlformats.org/spreadsheetml/2006/main" count="609" uniqueCount="532">
  <si>
    <t>17/43-08 от 25 сентября 2013 года</t>
  </si>
  <si>
    <t>17/209 от 12 марта 2014 года</t>
  </si>
  <si>
    <t>13-32/14 от 28 апреля 2014 года</t>
  </si>
  <si>
    <t>17/48 от 28 апреля 2014 года</t>
  </si>
  <si>
    <t>17/93 от 28 апреля 2014 года</t>
  </si>
  <si>
    <t>0643553 от 31 декабря 2010 года</t>
  </si>
  <si>
    <t>17/12 от 10 ноября 2011 года</t>
  </si>
  <si>
    <t>17/136 от 19 апреля 2011 года</t>
  </si>
  <si>
    <t>17/26 от 19 апреля 2011 года</t>
  </si>
  <si>
    <t>17/49-07 от 10 октября 2012 года</t>
  </si>
  <si>
    <t>17/139 от 20 февраля 2012 года</t>
  </si>
  <si>
    <t>17/221 от 26 августа 2013 года</t>
  </si>
  <si>
    <t>13-7/13 от 6 марта 2013 года</t>
  </si>
  <si>
    <t>17/263 от 15 мая 2014 года</t>
  </si>
  <si>
    <t>13-27/14 от 28 апреля 2014 года</t>
  </si>
  <si>
    <t>17/225 от 11 апреля 2011 года</t>
  </si>
  <si>
    <t>17-9-05 от 14 марта 2011 года</t>
  </si>
  <si>
    <t>17/29 от 4 августа  2011 года</t>
  </si>
  <si>
    <t>17/14 от 4 августа 2011 года</t>
  </si>
  <si>
    <t>17/68 от 5 мая 2011 года</t>
  </si>
  <si>
    <t>17/251 от 23 июля 2012 года</t>
  </si>
  <si>
    <t>17/189 от 30 ноября 2012 года</t>
  </si>
  <si>
    <t>13-26/13 от 15 августа 2013 года</t>
  </si>
  <si>
    <t>13-22/13 от 18 июля 2013 года</t>
  </si>
  <si>
    <t>13-5/13 от 20 февраля 2013 года</t>
  </si>
  <si>
    <t>13-9/13 от 6 марта 2013 года</t>
  </si>
  <si>
    <t>17/24 от 14 апреля 2014 года</t>
  </si>
  <si>
    <t>17/5 от 6 марта 2014 года</t>
  </si>
  <si>
    <t>№ п/п</t>
  </si>
  <si>
    <r>
      <t xml:space="preserve">Список предприятий, получивших лицензию </t>
    </r>
    <r>
      <rPr>
        <b/>
        <u val="single"/>
        <sz val="13"/>
        <color indexed="8"/>
        <rFont val="Times New Roman"/>
        <family val="1"/>
      </rPr>
      <t>на производство алюминия, свинца, цинка, олова, меди</t>
    </r>
    <r>
      <rPr>
        <b/>
        <u val="single"/>
        <sz val="1"/>
        <color indexed="8"/>
        <rFont val="Times New Roman"/>
        <family val="1"/>
      </rPr>
      <t>.</t>
    </r>
    <r>
      <rPr>
        <b/>
        <sz val="13"/>
        <color indexed="8"/>
        <rFont val="Times New Roman"/>
        <family val="1"/>
      </rPr>
      <t xml:space="preserve">                         </t>
    </r>
  </si>
  <si>
    <r>
      <t>и отливку готовых изделий и полуфабрикатов из алюминия и тяжелых цветных металлов</t>
    </r>
    <r>
      <rPr>
        <b/>
        <sz val="13"/>
        <color indexed="8"/>
        <rFont val="Times New Roman"/>
        <family val="1"/>
      </rPr>
      <t xml:space="preserve">, </t>
    </r>
  </si>
  <si>
    <t>Главный металлург УМиСП</t>
  </si>
  <si>
    <t>______________     В.В. Гралько</t>
  </si>
  <si>
    <t>Открытому акционерному обществу "Торгмаш"</t>
  </si>
  <si>
    <t>Брестская область</t>
  </si>
  <si>
    <t>200166490</t>
  </si>
  <si>
    <t>200020142</t>
  </si>
  <si>
    <t>Открытому акционерному обществу "Кобринский завод агропромышленного машиностроения"</t>
  </si>
  <si>
    <t>200041594</t>
  </si>
  <si>
    <t>Открытому акционерному обществу "Полесьеэлектромаш"</t>
  </si>
  <si>
    <t>200106183</t>
  </si>
  <si>
    <t>г. Брест, ул. Суворова, д.21</t>
  </si>
  <si>
    <t>Открытому акционерному обществу "Брестмаш"</t>
  </si>
  <si>
    <t>200274559</t>
  </si>
  <si>
    <t>Открытому акционерному обществу "Завод гидравлического машиностроения" г. Кобрин</t>
  </si>
  <si>
    <t>200093330</t>
  </si>
  <si>
    <t>Открытому акционерному обществу "Пинский опытно-механический завод"</t>
  </si>
  <si>
    <t>200294708</t>
  </si>
  <si>
    <t>Производственному частному унитарному предприятию "Виктория"</t>
  </si>
  <si>
    <t>200649041</t>
  </si>
  <si>
    <t>Открытому акционерному обществу "Барановичский завод автоматических линий"</t>
  </si>
  <si>
    <t>200149838</t>
  </si>
  <si>
    <t>Обществу с ограниченной ответственностью "Белинвестторг"</t>
  </si>
  <si>
    <t>200180562</t>
  </si>
  <si>
    <t>Открытому акционерному обществу "Березовский мотороремонтный завод"</t>
  </si>
  <si>
    <t>200022344</t>
  </si>
  <si>
    <t>г. Брест, ул. Московская, д. 202</t>
  </si>
  <si>
    <t>Открытому акционерному обществу "Брестский  электромеханический завод"</t>
  </si>
  <si>
    <t>200032892</t>
  </si>
  <si>
    <t>Совместному обществу с ограниченной ответственностью "Белинвестторг-Сплав"</t>
  </si>
  <si>
    <t>290498585</t>
  </si>
  <si>
    <t>Открытому акционерному обществу "Белоозерский энергомеханический завод"</t>
  </si>
  <si>
    <t>200022862</t>
  </si>
  <si>
    <t>г. Брест, ул. Орджоникидзе, д. 22</t>
  </si>
  <si>
    <t>Белорусско-российскому совместному предприятию "Брестгазоаппарат" открытому акционерному обществу</t>
  </si>
  <si>
    <t>200050520</t>
  </si>
  <si>
    <t>Транспортному республиканскому унитарному предприятию "Барановичское отделение Белорусской железной дороги"</t>
  </si>
  <si>
    <t>200688175</t>
  </si>
  <si>
    <t>г. Витебск, ул. Ильинского, д.19/18</t>
  </si>
  <si>
    <t>Открытому акционерному обществу "Витебский завод электроизмерительных приборов"</t>
  </si>
  <si>
    <t>Витебская область</t>
  </si>
  <si>
    <t>300125187</t>
  </si>
  <si>
    <t>Обществу с ограниченной ответственностью "Электросталь"</t>
  </si>
  <si>
    <t>391222122</t>
  </si>
  <si>
    <t>Открытому акционерному обществу Полоцкий завод "Проммашремонт"</t>
  </si>
  <si>
    <t>300075193</t>
  </si>
  <si>
    <t>г. Витебск, ул. Димитрова, д. 36/7</t>
  </si>
  <si>
    <t>Открытому акционерному обществу "ВИСТАН"</t>
  </si>
  <si>
    <t>300029332</t>
  </si>
  <si>
    <t>Открытому акционерному обществу "Техника связи"</t>
  </si>
  <si>
    <t>300209010</t>
  </si>
  <si>
    <t>г. Витебск, пр. Фрунзе, д. 83</t>
  </si>
  <si>
    <t>Унитарному производственному предприятию "Силумин" Открытого акционерного общества завода "ВИЗАС"</t>
  </si>
  <si>
    <t>300031162</t>
  </si>
  <si>
    <t>г. Витебск, ул. Гагарина, д. 4</t>
  </si>
  <si>
    <t>Открытому акционерному обществу "Витебский приборостроительный завод"</t>
  </si>
  <si>
    <t>300048171</t>
  </si>
  <si>
    <t>Открытому акционерному обществу "Завод приборов автоматического контроля"</t>
  </si>
  <si>
    <t>300228919</t>
  </si>
  <si>
    <t>Обществу с ограниченной ответственностью "АМАРАНТ"</t>
  </si>
  <si>
    <t>390183420</t>
  </si>
  <si>
    <t>Открытому акционерному обществу "Завод "Легмаш"</t>
  </si>
  <si>
    <t>300228934</t>
  </si>
  <si>
    <t>г. Витебск, ул. П.Бровки, д. 13а</t>
  </si>
  <si>
    <t>Открытому акционерному обществу "Витязь"</t>
  </si>
  <si>
    <t>300031652</t>
  </si>
  <si>
    <t>Республиканскому унитарному производственно-торговому предприятию "Оршанский льнокомбинат"</t>
  </si>
  <si>
    <t>300051814</t>
  </si>
  <si>
    <t>Открытому акционерному обществу "Технолит Полоцк"</t>
  </si>
  <si>
    <t>300083521</t>
  </si>
  <si>
    <t>г.Витебск, ул.Терешковой, д.9, оф.1</t>
  </si>
  <si>
    <t>Обществу с ограниченной ответственностью "СВ Райфэн"</t>
  </si>
  <si>
    <t>391372405</t>
  </si>
  <si>
    <t>г. Витебск, ул. Ломоносова, 2А</t>
  </si>
  <si>
    <t>Частному производственно-торговому унитарному предприятию "Пил СВ"</t>
  </si>
  <si>
    <t>390316961</t>
  </si>
  <si>
    <t>г. Гомель, ул. Владимирова, д. 10</t>
  </si>
  <si>
    <t>Открытому акционерному обществу "Гомельский завод "Коммунальник"</t>
  </si>
  <si>
    <t>Гомельская область</t>
  </si>
  <si>
    <t>400068314</t>
  </si>
  <si>
    <t>г. Гомель, ул. Федюнинского, д. 19</t>
  </si>
  <si>
    <t>Открытому акционерному обществу "Ратон"</t>
  </si>
  <si>
    <t>400052263</t>
  </si>
  <si>
    <t>г. Гомель, ул. Советская, д. 157</t>
  </si>
  <si>
    <t>Открытому акционерному обществу "Электроаппаратура"</t>
  </si>
  <si>
    <t>400051479</t>
  </si>
  <si>
    <t>г. Гомель, ул. Интернациональная, д. 10</t>
  </si>
  <si>
    <t>Открытому акционерному обществу "СтанкоГомель"</t>
  </si>
  <si>
    <t>400085002</t>
  </si>
  <si>
    <t>г. Гомель, ул. Лепешинского, д. 7</t>
  </si>
  <si>
    <t>Открытому акционерному обществу "ПромЛинкс"</t>
  </si>
  <si>
    <t>400440814</t>
  </si>
  <si>
    <t>г. Гомель, ул. Калинина, д. 22</t>
  </si>
  <si>
    <t>Открытому акционерному обществу "Гомельский электромеханический завод"</t>
  </si>
  <si>
    <t>400069507</t>
  </si>
  <si>
    <t>г. Гомель, ул. Барыкина, д. 240</t>
  </si>
  <si>
    <t>Открытому акционерному обществу "Гомельский литейный завод "Центролит"</t>
  </si>
  <si>
    <t>400069522</t>
  </si>
  <si>
    <t>г. Гомель, ул. 8-ая Иногородняя, д. 1</t>
  </si>
  <si>
    <t>Открытому акционерному обществу "Гомельский завод станочных узлов"</t>
  </si>
  <si>
    <t>400051810</t>
  </si>
  <si>
    <t>г. Гомель, ул. Владимирова, д. 14</t>
  </si>
  <si>
    <t>Республиканскому унитарному предприятию "Гомельский завод торгового машиностроения"</t>
  </si>
  <si>
    <t>400069563</t>
  </si>
  <si>
    <t>Открытому акционерному обществу "Житковичский моторостроительный завод"</t>
  </si>
  <si>
    <t>400049955</t>
  </si>
  <si>
    <t>Гомельская обл., Калинковичский р-н, н.п. Ситня</t>
  </si>
  <si>
    <t>Обществу с ограниченной ответственностью "Аграрно-промышленная компания "Ситня"</t>
  </si>
  <si>
    <t>490321067</t>
  </si>
  <si>
    <t>г. Гомель, ул. Интернациональная, д. 49</t>
  </si>
  <si>
    <t>Открытому акционерному обществу "Гомельский завод измерительных приборов"</t>
  </si>
  <si>
    <t>400002024</t>
  </si>
  <si>
    <t>Открытому акционерному обществу "Белорусский металлургический завод - управляющая компания холдинга "Белорусская металлургическая компания"</t>
  </si>
  <si>
    <t>400074854</t>
  </si>
  <si>
    <t>г. Гомель, ул. Советская, д.157, здание РСУ</t>
  </si>
  <si>
    <t>Совместному закрытому акционерному обществу "Научно-производственный комплекс "Эко-Лес-О"</t>
  </si>
  <si>
    <t>810000400</t>
  </si>
  <si>
    <t>г. Гомель, Троллейбусный проезд, д. 4</t>
  </si>
  <si>
    <t>Производственному  унитарному предприятию "ВИПРА" Общественного объединения "Белорусское общество глухих"</t>
  </si>
  <si>
    <t>400058578</t>
  </si>
  <si>
    <t>г.Гомель, ул. Могилевская, д.16</t>
  </si>
  <si>
    <t>Открытому акционерному обществу "Гомельский завод литья и нормалей"</t>
  </si>
  <si>
    <t>400051772</t>
  </si>
  <si>
    <t>Открытому акционерному обществу "Рогачевский завод "Диапроектор"</t>
  </si>
  <si>
    <t>400046055</t>
  </si>
  <si>
    <t>г. Гродно, ул. Ленина, д. 13, каб. 308</t>
  </si>
  <si>
    <t>Гродненская область</t>
  </si>
  <si>
    <t>590619148</t>
  </si>
  <si>
    <t>Открытому акционерному обществу "Кореличская сельхозтехника"</t>
  </si>
  <si>
    <t>500011212</t>
  </si>
  <si>
    <t>Открытому акционерному обществу "Новогрудский завод газовой аппаратуры"</t>
  </si>
  <si>
    <t>500235715</t>
  </si>
  <si>
    <t>г. Гродно, пр. Космонавтов, д. 64</t>
  </si>
  <si>
    <t>Гродненскому республиканскому унитарному предприятию электроэнергетики "Гродноэнерго"</t>
  </si>
  <si>
    <t>500036458</t>
  </si>
  <si>
    <t>Научно-производственному обществу с ограниченной ответственностью "ВРЕМЯ-V"</t>
  </si>
  <si>
    <t>500491035</t>
  </si>
  <si>
    <t>Обществу с ограниченной ответственностью "Салит"  г.Сморгонь</t>
  </si>
  <si>
    <t>590329753</t>
  </si>
  <si>
    <t>Открытому акционерному обществу "Радиотехника"</t>
  </si>
  <si>
    <t>500227068</t>
  </si>
  <si>
    <t>г. Гродно, ул. Дзержинского, д. 94</t>
  </si>
  <si>
    <t>Производственному  унитарному предприятию "Цветлит" Общественного объединения "Белорусское общество глухих"</t>
  </si>
  <si>
    <t>500059277</t>
  </si>
  <si>
    <t>г. Гродно, пр. Космонавтов, д. 100</t>
  </si>
  <si>
    <t>Открытому акционерному обществу "Гродно Азот"</t>
  </si>
  <si>
    <t>500036524</t>
  </si>
  <si>
    <t>Открытому акционерному обществу "ВолМет" г. Волковыск</t>
  </si>
  <si>
    <t>500173502</t>
  </si>
  <si>
    <t>г. Гродно, ул. Горького, д. 89</t>
  </si>
  <si>
    <t>Открытому акционерному обществу "Радиоволна"</t>
  </si>
  <si>
    <t>500135046</t>
  </si>
  <si>
    <t>Закрытому акционерному обществу "Каскад" г. Лида</t>
  </si>
  <si>
    <t>500044669</t>
  </si>
  <si>
    <t>г.Минск</t>
  </si>
  <si>
    <t>г. Минск, пр. Независимости, д. 65</t>
  </si>
  <si>
    <t>Белорусскому национальному техническому университету</t>
  </si>
  <si>
    <t>100354447</t>
  </si>
  <si>
    <t>г. Минск, ул. Машиностроителей, 28, комната 28</t>
  </si>
  <si>
    <t>Открытому акционерному обществу "БЕЛНИИЛИТ"</t>
  </si>
  <si>
    <t>100023492</t>
  </si>
  <si>
    <t>г.Минск, ул.Тимирязева, 29</t>
  </si>
  <si>
    <t>Открытому акционерному обществу "Минский завод отопительного оборудования"</t>
  </si>
  <si>
    <t>100008064</t>
  </si>
  <si>
    <t>г. Минск, пр-т Машерова, д.17, офис 509</t>
  </si>
  <si>
    <t>Обществу с ограниченной ответственностью "Эксклюзивлит"</t>
  </si>
  <si>
    <t>190624844</t>
  </si>
  <si>
    <t>г. Минск, пр. Независимости, д. 40 б, к. 1</t>
  </si>
  <si>
    <t>Художественному унитарному предприятию "Скульптурный комбинат" Общественного объединения "Белорусский союз художников"</t>
  </si>
  <si>
    <t>100211976</t>
  </si>
  <si>
    <t>г. Минск, ул. Платонова,  д.41, к. 204</t>
  </si>
  <si>
    <t>Государственному научному учреждению "Институт порошковой металлургии"</t>
  </si>
  <si>
    <t>100219793</t>
  </si>
  <si>
    <t>г. Минск, ул. Жилуновича, д. 2</t>
  </si>
  <si>
    <t>Открытому акционерному обществу "Минский подшипниковый завод"</t>
  </si>
  <si>
    <t>100103346</t>
  </si>
  <si>
    <t>г. Минск, ул. Мележа, д. 5, корпус 1, ком. 307</t>
  </si>
  <si>
    <t>Обществу с ограниченной ответственностью "МИОРАН"</t>
  </si>
  <si>
    <t>101493320</t>
  </si>
  <si>
    <t>г. Минск, пр. Независимости, д. 164, 14-й эт., каб. 8</t>
  </si>
  <si>
    <t>Производственному частному унитарному предприятию   "БелТОР 7"</t>
  </si>
  <si>
    <t>100192560</t>
  </si>
  <si>
    <t>г.Минск, Партизанский пр-т, д.31, комн.1-26</t>
  </si>
  <si>
    <t>Открытому акционерному обществу "Белреставрация"</t>
  </si>
  <si>
    <t>100039768</t>
  </si>
  <si>
    <t>г. Минск, Бетонный проезд, д. 6, к. 309</t>
  </si>
  <si>
    <t>Открытому акционерному обществу "СТРОММАШ"</t>
  </si>
  <si>
    <t>100148677</t>
  </si>
  <si>
    <t>г. Минск, ул. Рыбалко, д. 17, ком. 2</t>
  </si>
  <si>
    <t>Обществу с ограниченной ответственностью "СЕНТЬЕРВИС"</t>
  </si>
  <si>
    <t>101187527</t>
  </si>
  <si>
    <t>г. Минск, проспект Победителей, д.61</t>
  </si>
  <si>
    <t>Закрытому акционерному обществу "АТЛАНТ"</t>
  </si>
  <si>
    <t>100010198</t>
  </si>
  <si>
    <t>г. Минск, пр-т Партизанский, д. 8, корп. 6</t>
  </si>
  <si>
    <t>Закрытому акционерному обществу "МВЗ ЦветМет"</t>
  </si>
  <si>
    <t>191118465</t>
  </si>
  <si>
    <t>г. Минск, ул. Платонова, д. 41, комн. 108</t>
  </si>
  <si>
    <t>Совместному закрытому акционерному обществу "БелМетКомпозит"</t>
  </si>
  <si>
    <t>191691858</t>
  </si>
  <si>
    <t>г. Минск, ул. Жилуновича, д.2а, комн. 1</t>
  </si>
  <si>
    <t>Минскому опытно-экспериментальному частному унитарному предприятию "ИДЕЯ"</t>
  </si>
  <si>
    <t>100045088</t>
  </si>
  <si>
    <t>г.Минск, ул. Социалистическая, 2</t>
  </si>
  <si>
    <t>Открытому акционерному обществу "Минский автомобильный завод" - управляющая компания холдинга "БЕЛАВТОМАЗ"</t>
  </si>
  <si>
    <t>100320487</t>
  </si>
  <si>
    <t>г. Минск, ул. Долгобродская, д. 18</t>
  </si>
  <si>
    <t>Открытому акционерному обществу "Минский завод автоматических линий имени П.М.Машерова"</t>
  </si>
  <si>
    <t>100316613</t>
  </si>
  <si>
    <t>г. Минск, ул. Волгоградская, д. 6, ком. 231</t>
  </si>
  <si>
    <t>Открытому акцционерному обществу "Агат - электромеханический завод"</t>
  </si>
  <si>
    <t>100093400</t>
  </si>
  <si>
    <t>г. Минск, ул. Нововиленская, д.38</t>
  </si>
  <si>
    <t>Белорусско-польскому совместному предприятию обществу с ограниченной ответственностью "БОКЕМИН"</t>
  </si>
  <si>
    <t>100834320</t>
  </si>
  <si>
    <t>г. Минск, ул. Леонида Беды, 11/1, пом. 14, офис, 2</t>
  </si>
  <si>
    <t>Производственному частному унитарному предприятию "КОНТРАСТ"</t>
  </si>
  <si>
    <t>100143448</t>
  </si>
  <si>
    <t>г. Минск, пр. Партизанский, д. 95В, (литер Б 4/К), комн.66</t>
  </si>
  <si>
    <t>Совместному обществу с ограниченной ответственностью "АНТОНАР"</t>
  </si>
  <si>
    <t>100434556</t>
  </si>
  <si>
    <t>г. Минск, ул. Купревича, д.10</t>
  </si>
  <si>
    <t>Государственному научному учреждению "Физико-технический институт Национальной академии наук Беларуси"</t>
  </si>
  <si>
    <t>100185302</t>
  </si>
  <si>
    <t>г. Минск,  ул. Ленина,  д. 17</t>
  </si>
  <si>
    <t>Государственному объединению "Белорусская железная дорога"</t>
  </si>
  <si>
    <t>100088574</t>
  </si>
  <si>
    <t>г. Минск, ул. Долгобродская, 29, ком.201</t>
  </si>
  <si>
    <t>Открытому акционерному обществу "Минский тракторный завод"</t>
  </si>
  <si>
    <t>100316761</t>
  </si>
  <si>
    <t>г. Минск, ул. Ваупшасова, д. 4</t>
  </si>
  <si>
    <t>Открытому акционерному обществу " Управляющая компания холдинга "МИНСКИЙ МОТОРНЫЙ ЗАВОД"</t>
  </si>
  <si>
    <t>101326441</t>
  </si>
  <si>
    <t>г. Минск, ул. Макаенка, д. 23</t>
  </si>
  <si>
    <t>Открытому акционерному обществу "Минский механический завод имени С.И.Вавилова - управляющая компания холдинга "БелОМО"</t>
  </si>
  <si>
    <t>100185185</t>
  </si>
  <si>
    <t>Минская область</t>
  </si>
  <si>
    <t>Минская обл.,  Минский р-н, СЭЗ "Минск", ул. Селицкого, д. 12, ком. 211</t>
  </si>
  <si>
    <t>Совместному обществу с ограниченной ответственностью "АлюминТехно"</t>
  </si>
  <si>
    <t>800017207</t>
  </si>
  <si>
    <t>Минская обл., Пуховичский р-н, д. Узляны</t>
  </si>
  <si>
    <t>Обществу с ограниченной ответственностью "Литейный двор"</t>
  </si>
  <si>
    <t>690319097</t>
  </si>
  <si>
    <t>Открытому акционерному обществу "Беларуськалий"</t>
  </si>
  <si>
    <t>600122610</t>
  </si>
  <si>
    <t>Обществу с ограниченной ответственностью  "БелТОР-Элит"</t>
  </si>
  <si>
    <t>800003797</t>
  </si>
  <si>
    <t>Закрытому акционерному обществу "ЛИТ"</t>
  </si>
  <si>
    <t>600039693</t>
  </si>
  <si>
    <t>Обществу с ограниченной ответственностью "СИГМА", г. Жодино</t>
  </si>
  <si>
    <t>600039609</t>
  </si>
  <si>
    <t>Производственному республиканскому унитарному предприятию "Молодечненский завод порошковой металлургии"</t>
  </si>
  <si>
    <t>600066447</t>
  </si>
  <si>
    <t>Минская обл., Минский р-н, п. Гатово, Бытовой корпус</t>
  </si>
  <si>
    <t>Открытому акционерному обществу "Белцветмет"</t>
  </si>
  <si>
    <t>100088666</t>
  </si>
  <si>
    <t>Открытому акционерному обществу "Борисовский завод автотракторного электрооборудования" - управляющая компания холдинга "Автокомпоненты"</t>
  </si>
  <si>
    <t>600017855</t>
  </si>
  <si>
    <t>Обществу с ограниченной ответственностью "Веселая подкова"</t>
  </si>
  <si>
    <t>690782043</t>
  </si>
  <si>
    <t>Открытому акционерному обществу "ЭКРАН"</t>
  </si>
  <si>
    <t>600417525</t>
  </si>
  <si>
    <t>Минская обл., Минский р-н, СЭЗ "Минск", ул. Селицкого, д.10, ком.508</t>
  </si>
  <si>
    <t>Обществу с ограниченной ответственностью "Алютех Воротные Системы"</t>
  </si>
  <si>
    <t>808001246</t>
  </si>
  <si>
    <t>Производственному унитарному предприятию "Цветмет"</t>
  </si>
  <si>
    <t>690236744</t>
  </si>
  <si>
    <t>Открытому акционерному обществу "Могилевский завод "Электродвигатель"</t>
  </si>
  <si>
    <t>Могилевская область</t>
  </si>
  <si>
    <t>700002725</t>
  </si>
  <si>
    <t>г. Могилев, ул. Бялыницкого-Бирули, д. 11</t>
  </si>
  <si>
    <t>Государственному научному учреждению "Институт технологии металлов Национальной академии наук Беларуси"</t>
  </si>
  <si>
    <t>700002421</t>
  </si>
  <si>
    <t>г.Могилев, ул.Первомайская, 77</t>
  </si>
  <si>
    <t>Открытому акционерному обществу "Могилевский завод "Строммашина"</t>
  </si>
  <si>
    <t>700028385</t>
  </si>
  <si>
    <t>г. Могилев, пр. Шмидта, д. 112, оф. 1</t>
  </si>
  <si>
    <t>Обществу с дополнительной ответственностью "Атрибут"</t>
  </si>
  <si>
    <t>700033436</t>
  </si>
  <si>
    <t>г. Могилев, ул. Гагарина, д. 58а</t>
  </si>
  <si>
    <t>Обществу с дополнительной ответственностью  "МП ПОИСК"</t>
  </si>
  <si>
    <t>700010155</t>
  </si>
  <si>
    <t>Обществу с ограниченной ответственностью "Научно-производственная фирма "МЕТАЛЛОН"</t>
  </si>
  <si>
    <t>700028768</t>
  </si>
  <si>
    <t>Могилевская обл., Могилевский р-н, д. Салтановка</t>
  </si>
  <si>
    <t>Обществу с ограниченной ответственностью "ПромЛит"</t>
  </si>
  <si>
    <t>790229087</t>
  </si>
  <si>
    <t>Открытому акционерному обществу "БЕЛШИНА"</t>
  </si>
  <si>
    <t>700016217</t>
  </si>
  <si>
    <t>Обществу с ограниченной ответственностью  "Ювелирный завод "Эгретт"</t>
  </si>
  <si>
    <t>700294886</t>
  </si>
  <si>
    <t>г. Могилев, ул. Гришина, д.94</t>
  </si>
  <si>
    <t>Открытому акционерному обществу "Зенит"</t>
  </si>
  <si>
    <t>700002620</t>
  </si>
  <si>
    <t>г. Могилев, ул. К. Маркса, д. 23</t>
  </si>
  <si>
    <t>Открытому акционерному обществу "Ольса"</t>
  </si>
  <si>
    <t>700049597</t>
  </si>
  <si>
    <t>г. Могилев, пр-т Мира, д. 42</t>
  </si>
  <si>
    <t>Открытому акционерному обществу "Могилевский завод лифтового машиностроения"</t>
  </si>
  <si>
    <t>700008856</t>
  </si>
  <si>
    <t>Открытому акционерному обществу "Осиповичский завод автомобильных агрегатов"</t>
  </si>
  <si>
    <t>700078568</t>
  </si>
  <si>
    <t>г. Могилев, ул. Космонавтов, д. 27</t>
  </si>
  <si>
    <t>Производственному унитарному предприятию "Метиз"  Общественного объединения "Белорусское общество глухих"</t>
  </si>
  <si>
    <t>700038106</t>
  </si>
  <si>
    <t>Предприятие, кому выдана лицензия</t>
  </si>
  <si>
    <t>УНН</t>
  </si>
  <si>
    <t>Адрес</t>
  </si>
  <si>
    <t>Номер и дата лицензии</t>
  </si>
  <si>
    <t>17-125-06 от 1 декабря 2011 года</t>
  </si>
  <si>
    <t>17/246 от 1 февраля 2011 года</t>
  </si>
  <si>
    <t>17-113 от 1 февраля 2011 года</t>
  </si>
  <si>
    <t>17/131 от 12 октября 2011 года</t>
  </si>
  <si>
    <t>17/210 от 19 апреля  2011 года</t>
  </si>
  <si>
    <t>17-105-06 от 23 ноября 2011 года</t>
  </si>
  <si>
    <t>17/125 от 31 мая 2012 года</t>
  </si>
  <si>
    <t>17/217 от 6 сентября 2012 года</t>
  </si>
  <si>
    <t>13-81/12 от 23 января 2013 года</t>
  </si>
  <si>
    <t>13-39/13 от 30 октября 2013 года</t>
  </si>
  <si>
    <t>17/159 от 6 марта 2014 года</t>
  </si>
  <si>
    <t>17/196 от 6 марта 2014 года</t>
  </si>
  <si>
    <t>13-112/11 от 10 ноября 2011 года</t>
  </si>
  <si>
    <t>17/17 от 14 декабря 2011 года</t>
  </si>
  <si>
    <t>17/54 от 19 апреля 2011 года</t>
  </si>
  <si>
    <t>17/175 от 5 мая 2011 года</t>
  </si>
  <si>
    <t>17/158 от 18 мая 2012 года</t>
  </si>
  <si>
    <t>17/35 от 2 августа 2012 года</t>
  </si>
  <si>
    <t>17/6 от 23 июля 2012 года</t>
  </si>
  <si>
    <t>17/220 от 26 декабря 2012 года</t>
  </si>
  <si>
    <t>17/83 от 30 июня 2012 года</t>
  </si>
  <si>
    <t>13-78/12 от 30 ноября 2012 года</t>
  </si>
  <si>
    <t>13-11/13 от 19 марта 2013 года</t>
  </si>
  <si>
    <t>13-3/13 от 8 февраля 2013 года</t>
  </si>
  <si>
    <t>17-36-05 от 14 апреля 2014 года</t>
  </si>
  <si>
    <t>0643552 от 31 декабря 2010 года</t>
  </si>
  <si>
    <t>17/135 от 1 июня 2011 года</t>
  </si>
  <si>
    <t>17/202 от 14 марта 2011 года</t>
  </si>
  <si>
    <t>17/218 от 14 марта 2011 года</t>
  </si>
  <si>
    <t>17/157 от 14 мая 2011 года</t>
  </si>
  <si>
    <t>17/187 от 2 ноября 2011 года</t>
  </si>
  <si>
    <t>13-128/11 от 29 декабря 2011 года</t>
  </si>
  <si>
    <t>17/152 от 19 июня 2012 года</t>
  </si>
  <si>
    <t>17/245 от 29 октября 2012 года</t>
  </si>
  <si>
    <t>13-79/12 от 30 ноября 2012 года</t>
  </si>
  <si>
    <t>17/85 от 25 сентября 2013 года</t>
  </si>
  <si>
    <t>17/43 от 6 марта 2014 года</t>
  </si>
  <si>
    <t>17/74 от 11 апреля 2011 года</t>
  </si>
  <si>
    <t>17/7 от 19 апреля 2011 года</t>
  </si>
  <si>
    <t>17/4 от 25 марта 2011 года</t>
  </si>
  <si>
    <t>17/9 от 29 сентября 2011 года</t>
  </si>
  <si>
    <t>17/34-08 от 26 августа 2013 года</t>
  </si>
  <si>
    <t>17/52 от 30 октября 2013 года</t>
  </si>
  <si>
    <t>17/160 от 8 февраля 2013 года</t>
  </si>
  <si>
    <t>17/178 от 12 марта 2014 года</t>
  </si>
  <si>
    <t>17/214 от 15 мая 2014 года</t>
  </si>
  <si>
    <t>17/32 от 6 марта 2014 года</t>
  </si>
  <si>
    <t>0643554 от 31 декабря 2010 года</t>
  </si>
  <si>
    <t>17/66 от 1 февраля 2011 года</t>
  </si>
  <si>
    <t>17-122-06 от 12 октября 2011 года</t>
  </si>
  <si>
    <t>17/27 от 14 мая 2011 года</t>
  </si>
  <si>
    <t>17/211 от 19 апреля 2011 года</t>
  </si>
  <si>
    <t>17/8 от 19 апреля 2011 года</t>
  </si>
  <si>
    <t>13-85/11 от 20 июля 2011 года</t>
  </si>
  <si>
    <t>17/33 от 25 марта 2011 года</t>
  </si>
  <si>
    <t>17/211-1 от 7 июня 2011 года</t>
  </si>
  <si>
    <t>17/228 от 7 июня 2011 года</t>
  </si>
  <si>
    <t>13-23/12 от 13 марта 2012 года</t>
  </si>
  <si>
    <t>13-133/11 от 20 января 2012 года</t>
  </si>
  <si>
    <t>17/45-07 от 22 ноября 2012 года</t>
  </si>
  <si>
    <t>17/250 от 24 февраля 2012 года</t>
  </si>
  <si>
    <t>17/90 от 6 июля 2012 года</t>
  </si>
  <si>
    <t>17/114 от 6 ноября 2012 года</t>
  </si>
  <si>
    <t>17/65 от 11 сентября 2013 года</t>
  </si>
  <si>
    <t>17/2 от 18 ноября 2013 года</t>
  </si>
  <si>
    <t>Совместному предприятию "ТермоБрест" обществу с ограниченной ответственностью</t>
  </si>
  <si>
    <t>43/17-09 от 11 июня 2014 года</t>
  </si>
  <si>
    <t>17/260 от 7 августа 2014 года</t>
  </si>
  <si>
    <t>17/248 от 7 июля 2014 года</t>
  </si>
  <si>
    <t>17/31-09 от 11 июня 2014 года</t>
  </si>
  <si>
    <t>17/35-09 от 11 июня 2014 года</t>
  </si>
  <si>
    <t>Открытому акционерному обществу "Амкодор-Белвар"</t>
  </si>
  <si>
    <t>г. Минск, пр. Независимости, 58</t>
  </si>
  <si>
    <t>100363840</t>
  </si>
  <si>
    <t>13-39/14 от 28 мая 2014 года</t>
  </si>
  <si>
    <t>17/29-09 от 28 мая 2014 года</t>
  </si>
  <si>
    <t>17/255 от 28 мая 2014 года</t>
  </si>
  <si>
    <t>г. Могилев, ул. Королева, 8</t>
  </si>
  <si>
    <t>17/30-09 от 28 мая 2014 года</t>
  </si>
  <si>
    <t>Частному торгово-производственному унитарному предприятию "Анелма"</t>
  </si>
  <si>
    <t>г. Витебск, ул. М. Горького, д.145</t>
  </si>
  <si>
    <t>811000329</t>
  </si>
  <si>
    <t>13-67/14 от 17 декабря 2014 года</t>
  </si>
  <si>
    <t>17/190 от 21 ноября 2014 года</t>
  </si>
  <si>
    <t>Совместному обществу с ограниченной ответственностью "Компания "РуссоБел"</t>
  </si>
  <si>
    <t>17/268 от 21 ноября 2014 года</t>
  </si>
  <si>
    <t>Брестская обл., г. Кобрин, ул. Дзержинского, д. 78</t>
  </si>
  <si>
    <t>Брестская обл., г. Лунинец, ул. Красная, д. 179</t>
  </si>
  <si>
    <t>Брестская обл., г. Кобрин, ул. Советская, д. 109</t>
  </si>
  <si>
    <t>Брестская обл., г. Пинск, ул. Брестская,  д.72</t>
  </si>
  <si>
    <t>Брестская обл., г. Лунинец, ул. Мелиоративная, д. 16</t>
  </si>
  <si>
    <t>Брестская обл., г. Барановичи, ул. Королика, д. 8</t>
  </si>
  <si>
    <t>Брестская обл., г. Пинск, проезд Калиновского, д.2</t>
  </si>
  <si>
    <t>Брестская обл., г. Береза, ул. Комсомольская, д. 16</t>
  </si>
  <si>
    <t>Брестская область, Березовский р-н, г. Белоозерск, ул. Маневичская, д. 6</t>
  </si>
  <si>
    <t>Брестская обл., Березовский р-н, г. Белоозерск, ул. Заводская, д.1</t>
  </si>
  <si>
    <t>Брестская обл., г. Барановичи, ул. Чернышевского,  61</t>
  </si>
  <si>
    <t>Брестская обл., г. Барановичи, ул. Фроленкова, д. 54</t>
  </si>
  <si>
    <t>Витебская область, Чашникский район, г.Новолукомль, Восточный тракт, 2</t>
  </si>
  <si>
    <t>Витебская обл., г. Полоцк, ул. Ленинградская, д. 101</t>
  </si>
  <si>
    <t>Витебская обл., г. Орша, ул. Ленина,  д. 223</t>
  </si>
  <si>
    <t>Витебская обл., г. Новополоцк, проезд Заводской, д. 4а</t>
  </si>
  <si>
    <t>Витебская обл., г. Орша,  Восточный пер., д. 17</t>
  </si>
  <si>
    <t>Витебская обл., г. Орша, ул. Молодежная, д.3</t>
  </si>
  <si>
    <t>Витебская обл., г. Полоцк, ул. Октябрьская, 47</t>
  </si>
  <si>
    <t>Витебская обл., г. Барань, ул. Набережная, д. 1</t>
  </si>
  <si>
    <t>17/232 от 10 марта 2015 года</t>
  </si>
  <si>
    <t>17-74-06 от 26 января 2015 года</t>
  </si>
  <si>
    <t>Гомельская обл., г. Житковичи</t>
  </si>
  <si>
    <t>Гомельская обл., г. Жлобин, ул. Промышленная, д. 37</t>
  </si>
  <si>
    <t>Гомельская обл., г. Рогачев, ул. Ленина, д. 142</t>
  </si>
  <si>
    <t>17/115 от 17 февраля 2015 года</t>
  </si>
  <si>
    <t>17/265 от 17 февраля 2015 года</t>
  </si>
  <si>
    <t>Гродненская обл., г. Новогрудок, ул. Мицкевича, д. 109</t>
  </si>
  <si>
    <t>Гродненская обл., г. Сморгонь, пр-т Индустриальный, д. 23, ком. 21</t>
  </si>
  <si>
    <t>Гродненская обл., г. Сморгонь, пр-т Индустриальный, д. 23, ком. 31</t>
  </si>
  <si>
    <t>Гродненская обл., г.Ошмяны, ул.Я.Коласа, 1</t>
  </si>
  <si>
    <t>Гродненская обл., г. Волковыск, ул. Красноармейская, д. 23</t>
  </si>
  <si>
    <t>Гродненская обл., г. Лида, ул. А.Невского, д.68</t>
  </si>
  <si>
    <t>Гродненская обл., г.п. Кореличи, ул. Гастелло, д. 46</t>
  </si>
  <si>
    <t>Минская область, г. Солигорск, ул. Коржа, д. 5</t>
  </si>
  <si>
    <t>Минская обл., г. Жодино, ул. Зеленоборская, д. 8, ком. 1</t>
  </si>
  <si>
    <t>Минская обл., г. Жодино, ул. Первомайская, д. 1</t>
  </si>
  <si>
    <t>Минская обл., г. Жодино, ул. Сухогрядская, д. 3</t>
  </si>
  <si>
    <t>Минская обл., г. Молодечно, ул. Я.Купалы, д.130, ком.1</t>
  </si>
  <si>
    <t>Минская обл., г. Борисов, ул. Даумана, д. 95</t>
  </si>
  <si>
    <t>Минская область, Дзержинский район, г. Дзержинск, ул. Строителей. д.2, каб.11</t>
  </si>
  <si>
    <t>Минская обл.,г.Борисов,ул.Полка Нормандия-Неман,д.167</t>
  </si>
  <si>
    <t>17-13-05 от 17 февраля 2015 года</t>
  </si>
  <si>
    <t>Могилевская обл., г. Осиповичи, ул. Юбилейная, д. 51</t>
  </si>
  <si>
    <t>Могилевская обл., г. Бобруйск, Минское шоссе</t>
  </si>
  <si>
    <t>Могилевская обл., г. Бобруйск, ул. Чонгарская, д.44, 3-й этаж</t>
  </si>
  <si>
    <t>Могилевская обл., г. Осиповичи, ул. Проектируемая, д. 1</t>
  </si>
  <si>
    <t>17-104-06 от 30 марта 2015 года</t>
  </si>
  <si>
    <t>Минская обл., Смолевичский р-н,  Жодинский с/с, 32 в районе г. Жодино, ул. Кузнечная</t>
  </si>
  <si>
    <t>17-19-05 от 30 марта 2015 года</t>
  </si>
  <si>
    <t>Обществу с ограниченной ответственностью "ТАСПО-Ф"</t>
  </si>
  <si>
    <t>Минская обл., Дзержинский р-н, г. Дзержинск, ул. Промысловая, д.4</t>
  </si>
  <si>
    <t>600104701</t>
  </si>
  <si>
    <t>13-26/15 от 21 мая 2015 года</t>
  </si>
  <si>
    <t>г. Брест, ул.Смирнова, 168</t>
  </si>
  <si>
    <t>13-52/14 от 24 июня 2015 года</t>
  </si>
  <si>
    <t>13-23/14 от 27 августа 2015 года</t>
  </si>
  <si>
    <t>Открытому акционерному обществу "Управляющая компания холдинга "Белкоммунмаш"</t>
  </si>
  <si>
    <t>г. Минск, ул. Переходная, д. 64</t>
  </si>
  <si>
    <t>100205408</t>
  </si>
  <si>
    <t>17/236 от 27 августа 2015 года</t>
  </si>
  <si>
    <t>Перечень работ и услуг, составляющих лицензируемый вид деятельности</t>
  </si>
  <si>
    <t>Отливка готовых изделий и полуфабрикатов из алюминия и тяжёлых цветных металлов и  сплавов на их основе</t>
  </si>
  <si>
    <t>Отливка готовых изделий и полуфабрикатов из алюминия и сплавов на его основе</t>
  </si>
  <si>
    <t>Отливка готовых изделий и полуфабрикатов из алюминия, меди и сплавов на их основе</t>
  </si>
  <si>
    <t>Отливка готовых изделий и полуфабрикатов из алюминия и тяжелых цветных    металлов и сплавов на их основе</t>
  </si>
  <si>
    <t>Отливка готовых изделий и полуфабрикатов из алюминия и тяжелых цветных металлов  и сплавов на их основе</t>
  </si>
  <si>
    <t>Отливка готовых изделий и полуфабрикатов из алюминия и тяжелых цветных металлов и сплавов на их основе</t>
  </si>
  <si>
    <t>Производство алюминия, свинца, цинка, олова, меди и сплавов на их основе.
Отливка готовых изделий и полуфабрикатов из алюминия и тяжелых цветных металлов и сплавов на их основе</t>
  </si>
  <si>
    <t>Производство свинца и сплавов на их основе.
Отливка готовых изделий и полуфабрикатов из свинца и сплавов на их  основе.</t>
  </si>
  <si>
    <t>1. Отливка готовых изделий и полуфабрикатов из алюминия и тяжелых цветных металлов и сплавов на их основе</t>
  </si>
  <si>
    <t>Отливка готовых изделий и полуфабрикатов из свинца.
Отливка готовых изделий и полуфабрикатов из  алюминия  и сплавов на его основе</t>
  </si>
  <si>
    <t>17/239 от 10 ноября 2015 года</t>
  </si>
  <si>
    <t>Отливка готовых изделий и полуфабрикатов из меди и сплавов на ее основе</t>
  </si>
  <si>
    <t>17/174 от 26 ноября 2015 года</t>
  </si>
  <si>
    <t>Отливка готовых изделий и полуфабрикатов из меди, олова, цинка, алюминия  и сплавов на их основе.</t>
  </si>
  <si>
    <t>Отливка готовых изделий и полуфабрикатов из свинца и сплавов на его основе</t>
  </si>
  <si>
    <t>Отливка готовых изделий и полуфабрикатов из алюминия, меди, цинка и сплавов на их основе</t>
  </si>
  <si>
    <t>Отливка готовых изделий и полуфабрикатов из алюминия и тяжёлых цветных металлов и сплавов на их основе</t>
  </si>
  <si>
    <t>Производство  свинца, цинка, олова, меди и сплавов на их основе.
Отливка готовых изделий и полуфабрикатов из свинца, цинка, олова, меди и сплавов на их основе.</t>
  </si>
  <si>
    <t>Отливка готовых изделий и полуфабрикатов из алюминия, свинца, цинка и сплавов на их основе</t>
  </si>
  <si>
    <t>Отливка готовых изделий и полуфабрикатов из алюминия, цинка и сплавов на их основе</t>
  </si>
  <si>
    <t>Производство алюминия, свинца, цинка, олова,  меди и сплавов на их основе.
Отливка готовых изделий и полуфабрикатов из алюминия и тяжелых цветных металлов  и сплавов на их основе.</t>
  </si>
  <si>
    <t>Отливка готовых изделий и полуфабрикатов из алюминия, меди, свинца и сплавов на их основе</t>
  </si>
  <si>
    <t>1. Отливка готовых изделий и полуфабрикатов из алюминия, цинка, меди и сплавов на их основе</t>
  </si>
  <si>
    <t>Отливка готовых изделий и полуфабрикатов из алюминия, меди и сплавов на их
основе</t>
  </si>
  <si>
    <t>Производство алюминия и сплавов на его основе.
Отливка готовых изделий и полуфабрикатов из алюминия, меди и сплавов на их основе.</t>
  </si>
  <si>
    <t>Отливка готовых изделий и полуфабрикатов из алюминия и тяжелых цветных металлов и  сплавов на их основе</t>
  </si>
  <si>
    <t>Отливка готовых изделий и полуфабрикатов из алюминия и сплавов  на его основе</t>
  </si>
  <si>
    <t>Отливка готовых изделий и полуфабрикатов из алюминия и  сплавов на его основе</t>
  </si>
  <si>
    <t>Отливка готовых изделий и полуфабрикатов из алюминия и сплавов на его основе
Производство алюминия и сплавов на его основе</t>
  </si>
  <si>
    <t>Отливка готовых изделий и полуфабрикатов из алюминия, меди, тяжелых цветных металлов и сплавов на их основе</t>
  </si>
  <si>
    <t>1. Производство алюминия, свинца, цинка, олова, меди и сплавов на их основе.
2. Отливка готовых изделий и полуфабрикатов из алюминия и тяжелых цветных металлов и сплавов на их основе.</t>
  </si>
  <si>
    <t>Производство алюминия, свинца, цинка, олова, меди и сплавов на их основе.
Отливка готовых изделий и полуфабрикатов из алюминия и тяжелых цветных металлов и сплавов на их основе.</t>
  </si>
  <si>
    <t>Отливка готовых изделий и полуфабрикатов из алюминия, цинка, меди, олова, свинца и сплавов на их основе</t>
  </si>
  <si>
    <t>1. Производство алюминия, свинца, цинка, олова, меди и сплавов на их основе.
2. Отливка готовых изделий и полуфабрикатов из алюминия и тяжелых цветных металлов и сплавов на их основе</t>
  </si>
  <si>
    <t>Отливка готовых изделий и полуфабрикатов из алюминия, меди и сплавов на их основе.
Отливка готовых изделий и полуфабрикатов из олова, свинца, тяжелых цветных металлов  и сплавов на их основе.</t>
  </si>
  <si>
    <t>Производство алюминия, цинка,  меди  и сплавов на их основе. 
Отливка готовых изделий и полуфабрикатов из алюминия, цинка,  меди  и сплавов на их основе.</t>
  </si>
  <si>
    <t>Отливка готовых изделий и полуфабрикатов из алюминия и тяжёлых цветных металлов  и сплавов на их основе</t>
  </si>
  <si>
    <t>Отливка готовых изделий и полуфабрикатов из меди и сплавов на его основе</t>
  </si>
  <si>
    <t>Производство алюминия, свинца, цинка, олова, меди и сплавов на их основе. 
Отливка готовых изделий и полуфабрикатов из алюминия и тяжелых цветных металлов и сплавов на их основе.</t>
  </si>
  <si>
    <t>Отливка готовых изделий и полуфабрикатов из алюминия, свинца, цинка, олова, меди и сплавов на их основе</t>
  </si>
  <si>
    <t>1. Производство алюминия, отливка готовых изделий и полуфабрикатов из алюминия и сплавов на его основе</t>
  </si>
  <si>
    <t>Отливка готовых изделий и полуфабрикатов из  меди и сплавов на её основе</t>
  </si>
  <si>
    <t>1. Отливка готовых изделий и полуфабрикатов из алюминия и тяжелых цветных металлов и  сплавов на их основе</t>
  </si>
  <si>
    <t>ВСЕГО: 119</t>
  </si>
  <si>
    <t>(по состоянию  на 1 марта 2016 года)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</si>
</sst>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3">
    <font>
      <sz val="10"/>
      <color indexed="8"/>
      <name val="Arial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u val="single"/>
      <sz val="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SheetLayoutView="4" zoomScalePageLayoutView="0" workbookViewId="0" topLeftCell="A1">
      <selection activeCell="A4" sqref="A4"/>
    </sheetView>
  </sheetViews>
  <sheetFormatPr defaultColWidth="9.140625" defaultRowHeight="25.5" customHeight="1" outlineLevelRow="1"/>
  <cols>
    <col min="1" max="1" width="4.140625" style="18" bestFit="1" customWidth="1"/>
    <col min="2" max="2" width="65.57421875" style="19" bestFit="1" customWidth="1"/>
    <col min="3" max="3" width="39.00390625" style="12" bestFit="1" customWidth="1"/>
    <col min="4" max="4" width="8.7109375" style="18" bestFit="1" customWidth="1"/>
    <col min="5" max="5" width="27.421875" style="19" bestFit="1" customWidth="1"/>
    <col min="6" max="6" width="91.140625" style="12" bestFit="1" customWidth="1"/>
    <col min="7" max="16384" width="9.140625" style="12" customWidth="1"/>
  </cols>
  <sheetData>
    <row r="1" spans="1:6" s="10" customFormat="1" ht="25.5" customHeight="1">
      <c r="A1" s="25" t="s">
        <v>29</v>
      </c>
      <c r="B1" s="25"/>
      <c r="C1" s="25"/>
      <c r="D1" s="25"/>
      <c r="E1" s="25"/>
      <c r="F1" s="25"/>
    </row>
    <row r="2" spans="1:6" s="10" customFormat="1" ht="25.5" customHeight="1">
      <c r="A2" s="26" t="s">
        <v>30</v>
      </c>
      <c r="B2" s="25"/>
      <c r="C2" s="25"/>
      <c r="D2" s="25"/>
      <c r="E2" s="25"/>
      <c r="F2" s="25"/>
    </row>
    <row r="3" spans="1:6" s="10" customFormat="1" ht="25.5" customHeight="1">
      <c r="A3" s="25" t="s">
        <v>531</v>
      </c>
      <c r="B3" s="25"/>
      <c r="C3" s="25"/>
      <c r="D3" s="25"/>
      <c r="E3" s="25"/>
      <c r="F3" s="25"/>
    </row>
    <row r="4" spans="1:6" s="11" customFormat="1" ht="49.5" customHeight="1">
      <c r="A4" s="1" t="s">
        <v>28</v>
      </c>
      <c r="B4" s="5" t="s">
        <v>335</v>
      </c>
      <c r="C4" s="1" t="s">
        <v>337</v>
      </c>
      <c r="D4" s="1" t="s">
        <v>336</v>
      </c>
      <c r="E4" s="1" t="s">
        <v>338</v>
      </c>
      <c r="F4" s="1" t="s">
        <v>486</v>
      </c>
    </row>
    <row r="5" spans="1:6" ht="16.5">
      <c r="A5" s="6"/>
      <c r="B5" s="24" t="s">
        <v>34</v>
      </c>
      <c r="C5" s="24"/>
      <c r="D5" s="24"/>
      <c r="E5" s="24"/>
      <c r="F5" s="24"/>
    </row>
    <row r="6" spans="1:6" ht="25.5" customHeight="1">
      <c r="A6" s="13">
        <v>1</v>
      </c>
      <c r="B6" s="20" t="s">
        <v>42</v>
      </c>
      <c r="C6" s="21" t="s">
        <v>41</v>
      </c>
      <c r="D6" s="22" t="s">
        <v>43</v>
      </c>
      <c r="E6" s="20" t="s">
        <v>339</v>
      </c>
      <c r="F6" s="21" t="s">
        <v>487</v>
      </c>
    </row>
    <row r="7" spans="1:6" ht="25.5" customHeight="1">
      <c r="A7" s="13">
        <f>A6+1</f>
        <v>2</v>
      </c>
      <c r="B7" s="14" t="s">
        <v>44</v>
      </c>
      <c r="C7" s="15" t="s">
        <v>427</v>
      </c>
      <c r="D7" s="13" t="s">
        <v>45</v>
      </c>
      <c r="E7" s="14" t="s">
        <v>340</v>
      </c>
      <c r="F7" s="15" t="s">
        <v>488</v>
      </c>
    </row>
    <row r="8" spans="1:6" ht="25.5" customHeight="1">
      <c r="A8" s="13">
        <f aca="true" t="shared" si="0" ref="A8:A21">A7+1</f>
        <v>3</v>
      </c>
      <c r="B8" s="14" t="s">
        <v>46</v>
      </c>
      <c r="C8" s="15" t="s">
        <v>428</v>
      </c>
      <c r="D8" s="13" t="s">
        <v>47</v>
      </c>
      <c r="E8" s="14" t="s">
        <v>341</v>
      </c>
      <c r="F8" s="15" t="s">
        <v>489</v>
      </c>
    </row>
    <row r="9" spans="1:6" ht="25.5" customHeight="1">
      <c r="A9" s="13">
        <f t="shared" si="0"/>
        <v>4</v>
      </c>
      <c r="B9" s="14" t="s">
        <v>48</v>
      </c>
      <c r="C9" s="15" t="s">
        <v>429</v>
      </c>
      <c r="D9" s="13" t="s">
        <v>49</v>
      </c>
      <c r="E9" s="14" t="s">
        <v>342</v>
      </c>
      <c r="F9" s="15" t="s">
        <v>490</v>
      </c>
    </row>
    <row r="10" spans="1:6" ht="25.5" customHeight="1">
      <c r="A10" s="13">
        <f t="shared" si="0"/>
        <v>5</v>
      </c>
      <c r="B10" s="14" t="s">
        <v>50</v>
      </c>
      <c r="C10" s="15" t="s">
        <v>430</v>
      </c>
      <c r="D10" s="13" t="s">
        <v>51</v>
      </c>
      <c r="E10" s="14" t="s">
        <v>343</v>
      </c>
      <c r="F10" s="15" t="s">
        <v>491</v>
      </c>
    </row>
    <row r="11" spans="1:6" ht="25.5" customHeight="1">
      <c r="A11" s="13">
        <f t="shared" si="0"/>
        <v>6</v>
      </c>
      <c r="B11" s="14" t="s">
        <v>52</v>
      </c>
      <c r="C11" s="15" t="s">
        <v>431</v>
      </c>
      <c r="D11" s="13" t="s">
        <v>53</v>
      </c>
      <c r="E11" s="14" t="s">
        <v>344</v>
      </c>
      <c r="F11" s="15" t="s">
        <v>492</v>
      </c>
    </row>
    <row r="12" spans="1:6" ht="25.5" customHeight="1">
      <c r="A12" s="13">
        <f t="shared" si="0"/>
        <v>7</v>
      </c>
      <c r="B12" s="14" t="s">
        <v>54</v>
      </c>
      <c r="C12" s="15" t="s">
        <v>432</v>
      </c>
      <c r="D12" s="13" t="s">
        <v>55</v>
      </c>
      <c r="E12" s="14" t="s">
        <v>345</v>
      </c>
      <c r="F12" s="15" t="s">
        <v>492</v>
      </c>
    </row>
    <row r="13" spans="1:6" ht="25.5" customHeight="1">
      <c r="A13" s="13">
        <f t="shared" si="0"/>
        <v>8</v>
      </c>
      <c r="B13" s="14" t="s">
        <v>57</v>
      </c>
      <c r="C13" s="15" t="s">
        <v>56</v>
      </c>
      <c r="D13" s="13" t="s">
        <v>58</v>
      </c>
      <c r="E13" s="14" t="s">
        <v>346</v>
      </c>
      <c r="F13" s="15" t="s">
        <v>493</v>
      </c>
    </row>
    <row r="14" spans="1:6" ht="25.5" customHeight="1">
      <c r="A14" s="13">
        <f t="shared" si="0"/>
        <v>9</v>
      </c>
      <c r="B14" s="14" t="s">
        <v>59</v>
      </c>
      <c r="C14" s="15" t="s">
        <v>433</v>
      </c>
      <c r="D14" s="13" t="s">
        <v>60</v>
      </c>
      <c r="E14" s="14" t="s">
        <v>347</v>
      </c>
      <c r="F14" s="15" t="s">
        <v>494</v>
      </c>
    </row>
    <row r="15" spans="1:6" ht="25.5" customHeight="1">
      <c r="A15" s="13">
        <f t="shared" si="0"/>
        <v>10</v>
      </c>
      <c r="B15" s="14" t="s">
        <v>61</v>
      </c>
      <c r="C15" s="15" t="s">
        <v>434</v>
      </c>
      <c r="D15" s="13" t="s">
        <v>62</v>
      </c>
      <c r="E15" s="14" t="s">
        <v>348</v>
      </c>
      <c r="F15" s="15" t="s">
        <v>492</v>
      </c>
    </row>
    <row r="16" spans="1:6" ht="25.5" customHeight="1">
      <c r="A16" s="13">
        <f t="shared" si="0"/>
        <v>11</v>
      </c>
      <c r="B16" s="14" t="s">
        <v>33</v>
      </c>
      <c r="C16" s="15" t="s">
        <v>435</v>
      </c>
      <c r="D16" s="13" t="s">
        <v>35</v>
      </c>
      <c r="E16" s="14" t="s">
        <v>405</v>
      </c>
      <c r="F16" s="15" t="s">
        <v>495</v>
      </c>
    </row>
    <row r="17" spans="1:6" ht="25.5" customHeight="1">
      <c r="A17" s="13">
        <f t="shared" si="0"/>
        <v>12</v>
      </c>
      <c r="B17" s="14" t="s">
        <v>64</v>
      </c>
      <c r="C17" s="15" t="s">
        <v>63</v>
      </c>
      <c r="D17" s="13" t="s">
        <v>65</v>
      </c>
      <c r="E17" s="14" t="s">
        <v>349</v>
      </c>
      <c r="F17" s="15" t="s">
        <v>492</v>
      </c>
    </row>
    <row r="18" spans="1:6" ht="25.5" customHeight="1">
      <c r="A18" s="13">
        <f t="shared" si="0"/>
        <v>13</v>
      </c>
      <c r="B18" s="14" t="s">
        <v>66</v>
      </c>
      <c r="C18" s="15" t="s">
        <v>436</v>
      </c>
      <c r="D18" s="13" t="s">
        <v>67</v>
      </c>
      <c r="E18" s="14" t="s">
        <v>350</v>
      </c>
      <c r="F18" s="15" t="s">
        <v>496</v>
      </c>
    </row>
    <row r="19" spans="1:6" ht="25.5" customHeight="1">
      <c r="A19" s="13">
        <f t="shared" si="0"/>
        <v>14</v>
      </c>
      <c r="B19" s="14" t="s">
        <v>37</v>
      </c>
      <c r="C19" s="15" t="s">
        <v>425</v>
      </c>
      <c r="D19" s="13" t="s">
        <v>38</v>
      </c>
      <c r="E19" s="14" t="s">
        <v>497</v>
      </c>
      <c r="F19" s="15" t="s">
        <v>498</v>
      </c>
    </row>
    <row r="20" spans="1:6" ht="25.5" customHeight="1">
      <c r="A20" s="13">
        <f t="shared" si="0"/>
        <v>15</v>
      </c>
      <c r="B20" s="14" t="s">
        <v>404</v>
      </c>
      <c r="C20" s="15" t="s">
        <v>479</v>
      </c>
      <c r="D20" s="13" t="s">
        <v>36</v>
      </c>
      <c r="E20" s="14" t="s">
        <v>480</v>
      </c>
      <c r="F20" s="15" t="s">
        <v>492</v>
      </c>
    </row>
    <row r="21" spans="1:6" ht="25.5" customHeight="1">
      <c r="A21" s="13">
        <f t="shared" si="0"/>
        <v>16</v>
      </c>
      <c r="B21" s="14" t="s">
        <v>39</v>
      </c>
      <c r="C21" s="15" t="s">
        <v>426</v>
      </c>
      <c r="D21" s="13" t="s">
        <v>40</v>
      </c>
      <c r="E21" s="14" t="s">
        <v>499</v>
      </c>
      <c r="F21" s="15" t="s">
        <v>488</v>
      </c>
    </row>
    <row r="22" spans="1:6" ht="16.5">
      <c r="A22" s="6"/>
      <c r="B22" s="24" t="s">
        <v>70</v>
      </c>
      <c r="C22" s="24"/>
      <c r="D22" s="24"/>
      <c r="E22" s="24"/>
      <c r="F22" s="24"/>
    </row>
    <row r="23" spans="1:6" ht="25.5" customHeight="1">
      <c r="A23" s="13">
        <v>1</v>
      </c>
      <c r="B23" s="14" t="s">
        <v>72</v>
      </c>
      <c r="C23" s="15" t="s">
        <v>437</v>
      </c>
      <c r="D23" s="13" t="s">
        <v>73</v>
      </c>
      <c r="E23" s="14" t="s">
        <v>351</v>
      </c>
      <c r="F23" s="15" t="s">
        <v>490</v>
      </c>
    </row>
    <row r="24" spans="1:6" ht="25.5" customHeight="1">
      <c r="A24" s="13">
        <f>A23+1</f>
        <v>2</v>
      </c>
      <c r="B24" s="14" t="s">
        <v>74</v>
      </c>
      <c r="C24" s="15" t="s">
        <v>438</v>
      </c>
      <c r="D24" s="13" t="s">
        <v>75</v>
      </c>
      <c r="E24" s="14" t="s">
        <v>352</v>
      </c>
      <c r="F24" s="15" t="s">
        <v>492</v>
      </c>
    </row>
    <row r="25" spans="1:6" ht="25.5" customHeight="1">
      <c r="A25" s="13">
        <f aca="true" t="shared" si="1" ref="A25:A36">A24+1</f>
        <v>3</v>
      </c>
      <c r="B25" s="14" t="s">
        <v>77</v>
      </c>
      <c r="C25" s="15" t="s">
        <v>76</v>
      </c>
      <c r="D25" s="13" t="s">
        <v>78</v>
      </c>
      <c r="E25" s="14" t="s">
        <v>353</v>
      </c>
      <c r="F25" s="15" t="s">
        <v>489</v>
      </c>
    </row>
    <row r="26" spans="1:6" ht="25.5" customHeight="1">
      <c r="A26" s="13">
        <f t="shared" si="1"/>
        <v>4</v>
      </c>
      <c r="B26" s="14" t="s">
        <v>82</v>
      </c>
      <c r="C26" s="15" t="s">
        <v>81</v>
      </c>
      <c r="D26" s="13" t="s">
        <v>83</v>
      </c>
      <c r="E26" s="14" t="s">
        <v>354</v>
      </c>
      <c r="F26" s="15" t="s">
        <v>488</v>
      </c>
    </row>
    <row r="27" spans="1:6" ht="25.5" customHeight="1">
      <c r="A27" s="13">
        <f t="shared" si="1"/>
        <v>5</v>
      </c>
      <c r="B27" s="14" t="s">
        <v>85</v>
      </c>
      <c r="C27" s="15" t="s">
        <v>84</v>
      </c>
      <c r="D27" s="13" t="s">
        <v>86</v>
      </c>
      <c r="E27" s="14" t="s">
        <v>355</v>
      </c>
      <c r="F27" s="15" t="s">
        <v>491</v>
      </c>
    </row>
    <row r="28" spans="1:6" ht="25.5" customHeight="1">
      <c r="A28" s="13">
        <f t="shared" si="1"/>
        <v>6</v>
      </c>
      <c r="B28" s="14" t="s">
        <v>87</v>
      </c>
      <c r="C28" s="15" t="s">
        <v>439</v>
      </c>
      <c r="D28" s="13" t="s">
        <v>88</v>
      </c>
      <c r="E28" s="14" t="s">
        <v>356</v>
      </c>
      <c r="F28" s="15" t="s">
        <v>492</v>
      </c>
    </row>
    <row r="29" spans="1:6" ht="25.5" customHeight="1">
      <c r="A29" s="13">
        <f t="shared" si="1"/>
        <v>7</v>
      </c>
      <c r="B29" s="14" t="s">
        <v>89</v>
      </c>
      <c r="C29" s="15" t="s">
        <v>440</v>
      </c>
      <c r="D29" s="13" t="s">
        <v>90</v>
      </c>
      <c r="E29" s="14" t="s">
        <v>357</v>
      </c>
      <c r="F29" s="15" t="s">
        <v>492</v>
      </c>
    </row>
    <row r="30" spans="1:6" ht="25.5" customHeight="1">
      <c r="A30" s="13">
        <f t="shared" si="1"/>
        <v>8</v>
      </c>
      <c r="B30" s="14" t="s">
        <v>91</v>
      </c>
      <c r="C30" s="15" t="s">
        <v>441</v>
      </c>
      <c r="D30" s="13" t="s">
        <v>92</v>
      </c>
      <c r="E30" s="14" t="s">
        <v>358</v>
      </c>
      <c r="F30" s="15" t="s">
        <v>488</v>
      </c>
    </row>
    <row r="31" spans="1:6" ht="21" customHeight="1">
      <c r="A31" s="13">
        <f t="shared" si="1"/>
        <v>9</v>
      </c>
      <c r="B31" s="14" t="s">
        <v>94</v>
      </c>
      <c r="C31" s="15" t="s">
        <v>93</v>
      </c>
      <c r="D31" s="13" t="s">
        <v>95</v>
      </c>
      <c r="E31" s="14" t="s">
        <v>359</v>
      </c>
      <c r="F31" s="15" t="s">
        <v>492</v>
      </c>
    </row>
    <row r="32" spans="1:6" ht="25.5" customHeight="1">
      <c r="A32" s="13">
        <f t="shared" si="1"/>
        <v>10</v>
      </c>
      <c r="B32" s="14" t="s">
        <v>96</v>
      </c>
      <c r="C32" s="15" t="s">
        <v>442</v>
      </c>
      <c r="D32" s="13" t="s">
        <v>97</v>
      </c>
      <c r="E32" s="14" t="s">
        <v>360</v>
      </c>
      <c r="F32" s="15" t="s">
        <v>488</v>
      </c>
    </row>
    <row r="33" spans="1:6" ht="25.5" customHeight="1">
      <c r="A33" s="13">
        <f t="shared" si="1"/>
        <v>11</v>
      </c>
      <c r="B33" s="14" t="s">
        <v>98</v>
      </c>
      <c r="C33" s="15" t="s">
        <v>443</v>
      </c>
      <c r="D33" s="13" t="s">
        <v>99</v>
      </c>
      <c r="E33" s="14" t="s">
        <v>361</v>
      </c>
      <c r="F33" s="15" t="s">
        <v>500</v>
      </c>
    </row>
    <row r="34" spans="1:6" ht="25.5" customHeight="1">
      <c r="A34" s="13">
        <f t="shared" si="1"/>
        <v>12</v>
      </c>
      <c r="B34" s="14" t="s">
        <v>101</v>
      </c>
      <c r="C34" s="15" t="s">
        <v>100</v>
      </c>
      <c r="D34" s="13" t="s">
        <v>102</v>
      </c>
      <c r="E34" s="14" t="s">
        <v>362</v>
      </c>
      <c r="F34" s="15" t="s">
        <v>501</v>
      </c>
    </row>
    <row r="35" spans="1:6" ht="25.5" customHeight="1">
      <c r="A35" s="13">
        <f t="shared" si="1"/>
        <v>13</v>
      </c>
      <c r="B35" s="14" t="s">
        <v>104</v>
      </c>
      <c r="C35" s="15" t="s">
        <v>103</v>
      </c>
      <c r="D35" s="13" t="s">
        <v>105</v>
      </c>
      <c r="E35" s="14" t="s">
        <v>363</v>
      </c>
      <c r="F35" s="15" t="s">
        <v>492</v>
      </c>
    </row>
    <row r="36" spans="1:6" ht="25.5" customHeight="1">
      <c r="A36" s="13">
        <f t="shared" si="1"/>
        <v>14</v>
      </c>
      <c r="B36" s="14" t="s">
        <v>418</v>
      </c>
      <c r="C36" s="15" t="s">
        <v>419</v>
      </c>
      <c r="D36" s="13" t="s">
        <v>420</v>
      </c>
      <c r="E36" s="14" t="s">
        <v>421</v>
      </c>
      <c r="F36" s="15" t="s">
        <v>492</v>
      </c>
    </row>
    <row r="37" spans="1:6" ht="25.5" customHeight="1">
      <c r="A37" s="13">
        <v>15</v>
      </c>
      <c r="B37" s="14" t="s">
        <v>79</v>
      </c>
      <c r="C37" s="15" t="s">
        <v>444</v>
      </c>
      <c r="D37" s="13" t="s">
        <v>80</v>
      </c>
      <c r="E37" s="14" t="s">
        <v>445</v>
      </c>
      <c r="F37" s="15" t="s">
        <v>491</v>
      </c>
    </row>
    <row r="38" spans="1:6" ht="25.5" customHeight="1">
      <c r="A38" s="13">
        <v>16</v>
      </c>
      <c r="B38" s="14" t="s">
        <v>69</v>
      </c>
      <c r="C38" s="15" t="s">
        <v>68</v>
      </c>
      <c r="D38" s="13" t="s">
        <v>71</v>
      </c>
      <c r="E38" s="14" t="s">
        <v>446</v>
      </c>
      <c r="F38" s="15" t="s">
        <v>492</v>
      </c>
    </row>
    <row r="39" spans="1:6" ht="16.5">
      <c r="A39" s="6"/>
      <c r="B39" s="24" t="s">
        <v>108</v>
      </c>
      <c r="C39" s="24"/>
      <c r="D39" s="24"/>
      <c r="E39" s="24"/>
      <c r="F39" s="24"/>
    </row>
    <row r="40" spans="1:6" ht="25.5" customHeight="1">
      <c r="A40" s="13">
        <v>1</v>
      </c>
      <c r="B40" s="14" t="s">
        <v>117</v>
      </c>
      <c r="C40" s="15" t="s">
        <v>116</v>
      </c>
      <c r="D40" s="13" t="s">
        <v>118</v>
      </c>
      <c r="E40" s="14" t="s">
        <v>364</v>
      </c>
      <c r="F40" s="15" t="s">
        <v>502</v>
      </c>
    </row>
    <row r="41" spans="1:6" ht="25.5" customHeight="1">
      <c r="A41" s="13">
        <f aca="true" t="shared" si="2" ref="A41:A56">A40+1</f>
        <v>2</v>
      </c>
      <c r="B41" s="14" t="s">
        <v>123</v>
      </c>
      <c r="C41" s="15" t="s">
        <v>122</v>
      </c>
      <c r="D41" s="13" t="s">
        <v>124</v>
      </c>
      <c r="E41" s="14" t="s">
        <v>365</v>
      </c>
      <c r="F41" s="15" t="s">
        <v>503</v>
      </c>
    </row>
    <row r="42" spans="1:6" ht="25.5" customHeight="1">
      <c r="A42" s="13">
        <f t="shared" si="2"/>
        <v>3</v>
      </c>
      <c r="B42" s="14" t="s">
        <v>126</v>
      </c>
      <c r="C42" s="15" t="s">
        <v>125</v>
      </c>
      <c r="D42" s="13" t="s">
        <v>127</v>
      </c>
      <c r="E42" s="14" t="s">
        <v>366</v>
      </c>
      <c r="F42" s="15" t="s">
        <v>492</v>
      </c>
    </row>
    <row r="43" spans="1:6" ht="25.5" customHeight="1">
      <c r="A43" s="13">
        <f t="shared" si="2"/>
        <v>4</v>
      </c>
      <c r="B43" s="14" t="s">
        <v>129</v>
      </c>
      <c r="C43" s="15" t="s">
        <v>128</v>
      </c>
      <c r="D43" s="13" t="s">
        <v>130</v>
      </c>
      <c r="E43" s="14" t="s">
        <v>367</v>
      </c>
      <c r="F43" s="15" t="s">
        <v>488</v>
      </c>
    </row>
    <row r="44" spans="1:6" ht="25.5" customHeight="1">
      <c r="A44" s="13">
        <f t="shared" si="2"/>
        <v>5</v>
      </c>
      <c r="B44" s="14" t="s">
        <v>132</v>
      </c>
      <c r="C44" s="15" t="s">
        <v>131</v>
      </c>
      <c r="D44" s="13" t="s">
        <v>133</v>
      </c>
      <c r="E44" s="14" t="s">
        <v>368</v>
      </c>
      <c r="F44" s="15" t="s">
        <v>488</v>
      </c>
    </row>
    <row r="45" spans="1:6" ht="25.5" customHeight="1">
      <c r="A45" s="13">
        <f t="shared" si="2"/>
        <v>6</v>
      </c>
      <c r="B45" s="14" t="s">
        <v>134</v>
      </c>
      <c r="C45" s="15" t="s">
        <v>447</v>
      </c>
      <c r="D45" s="13" t="s">
        <v>135</v>
      </c>
      <c r="E45" s="14" t="s">
        <v>369</v>
      </c>
      <c r="F45" s="15" t="s">
        <v>490</v>
      </c>
    </row>
    <row r="46" spans="1:6" ht="25.5" customHeight="1">
      <c r="A46" s="13">
        <f t="shared" si="2"/>
        <v>7</v>
      </c>
      <c r="B46" s="14" t="s">
        <v>137</v>
      </c>
      <c r="C46" s="15" t="s">
        <v>136</v>
      </c>
      <c r="D46" s="13" t="s">
        <v>138</v>
      </c>
      <c r="E46" s="14" t="s">
        <v>370</v>
      </c>
      <c r="F46" s="15" t="s">
        <v>492</v>
      </c>
    </row>
    <row r="47" spans="1:6" ht="25.5" customHeight="1">
      <c r="A47" s="13">
        <f t="shared" si="2"/>
        <v>8</v>
      </c>
      <c r="B47" s="14" t="s">
        <v>140</v>
      </c>
      <c r="C47" s="15" t="s">
        <v>139</v>
      </c>
      <c r="D47" s="13" t="s">
        <v>141</v>
      </c>
      <c r="E47" s="14" t="s">
        <v>371</v>
      </c>
      <c r="F47" s="15" t="s">
        <v>492</v>
      </c>
    </row>
    <row r="48" spans="1:6" ht="25.5" customHeight="1">
      <c r="A48" s="13">
        <f t="shared" si="2"/>
        <v>9</v>
      </c>
      <c r="B48" s="14" t="s">
        <v>142</v>
      </c>
      <c r="C48" s="15" t="s">
        <v>448</v>
      </c>
      <c r="D48" s="13" t="s">
        <v>143</v>
      </c>
      <c r="E48" s="14" t="s">
        <v>372</v>
      </c>
      <c r="F48" s="15" t="s">
        <v>492</v>
      </c>
    </row>
    <row r="49" spans="1:6" ht="25.5" customHeight="1">
      <c r="A49" s="13">
        <f t="shared" si="2"/>
        <v>10</v>
      </c>
      <c r="B49" s="14" t="s">
        <v>145</v>
      </c>
      <c r="C49" s="15" t="s">
        <v>144</v>
      </c>
      <c r="D49" s="13" t="s">
        <v>146</v>
      </c>
      <c r="E49" s="14" t="s">
        <v>373</v>
      </c>
      <c r="F49" s="15" t="s">
        <v>504</v>
      </c>
    </row>
    <row r="50" spans="1:6" ht="25.5" customHeight="1">
      <c r="A50" s="13">
        <f t="shared" si="2"/>
        <v>11</v>
      </c>
      <c r="B50" s="14" t="s">
        <v>148</v>
      </c>
      <c r="C50" s="15" t="s">
        <v>147</v>
      </c>
      <c r="D50" s="13" t="s">
        <v>149</v>
      </c>
      <c r="E50" s="14" t="s">
        <v>374</v>
      </c>
      <c r="F50" s="15" t="s">
        <v>492</v>
      </c>
    </row>
    <row r="51" spans="1:6" ht="25.5" customHeight="1">
      <c r="A51" s="13">
        <f t="shared" si="2"/>
        <v>12</v>
      </c>
      <c r="B51" s="14" t="s">
        <v>107</v>
      </c>
      <c r="C51" s="15" t="s">
        <v>106</v>
      </c>
      <c r="D51" s="13" t="s">
        <v>109</v>
      </c>
      <c r="E51" s="14" t="s">
        <v>422</v>
      </c>
      <c r="F51" s="15" t="s">
        <v>492</v>
      </c>
    </row>
    <row r="52" spans="1:6" ht="25.5" customHeight="1">
      <c r="A52" s="13">
        <f t="shared" si="2"/>
        <v>13</v>
      </c>
      <c r="B52" s="14" t="s">
        <v>153</v>
      </c>
      <c r="C52" s="15" t="s">
        <v>449</v>
      </c>
      <c r="D52" s="13" t="s">
        <v>154</v>
      </c>
      <c r="E52" s="14" t="s">
        <v>375</v>
      </c>
      <c r="F52" s="15" t="s">
        <v>505</v>
      </c>
    </row>
    <row r="53" spans="1:6" ht="25.5" customHeight="1">
      <c r="A53" s="13">
        <f t="shared" si="2"/>
        <v>14</v>
      </c>
      <c r="B53" s="14" t="s">
        <v>114</v>
      </c>
      <c r="C53" s="15" t="s">
        <v>113</v>
      </c>
      <c r="D53" s="13" t="s">
        <v>115</v>
      </c>
      <c r="E53" s="14" t="s">
        <v>406</v>
      </c>
      <c r="F53" s="15" t="s">
        <v>492</v>
      </c>
    </row>
    <row r="54" spans="1:6" ht="25.5" customHeight="1">
      <c r="A54" s="13">
        <f t="shared" si="2"/>
        <v>15</v>
      </c>
      <c r="B54" s="14" t="s">
        <v>111</v>
      </c>
      <c r="C54" s="15" t="s">
        <v>110</v>
      </c>
      <c r="D54" s="13" t="s">
        <v>112</v>
      </c>
      <c r="E54" s="14" t="s">
        <v>450</v>
      </c>
      <c r="F54" s="15" t="s">
        <v>506</v>
      </c>
    </row>
    <row r="55" spans="1:6" ht="25.5" customHeight="1">
      <c r="A55" s="13">
        <f t="shared" si="2"/>
        <v>16</v>
      </c>
      <c r="B55" s="14" t="s">
        <v>120</v>
      </c>
      <c r="C55" s="15" t="s">
        <v>119</v>
      </c>
      <c r="D55" s="13" t="s">
        <v>121</v>
      </c>
      <c r="E55" s="14" t="s">
        <v>451</v>
      </c>
      <c r="F55" s="15" t="s">
        <v>492</v>
      </c>
    </row>
    <row r="56" spans="1:6" ht="25.5" customHeight="1">
      <c r="A56" s="13">
        <f t="shared" si="2"/>
        <v>17</v>
      </c>
      <c r="B56" s="14" t="s">
        <v>151</v>
      </c>
      <c r="C56" s="15" t="s">
        <v>150</v>
      </c>
      <c r="D56" s="13" t="s">
        <v>152</v>
      </c>
      <c r="E56" s="14" t="s">
        <v>481</v>
      </c>
      <c r="F56" s="15" t="s">
        <v>492</v>
      </c>
    </row>
    <row r="57" spans="1:6" ht="16.5">
      <c r="A57" s="16"/>
      <c r="B57" s="24" t="s">
        <v>156</v>
      </c>
      <c r="C57" s="24"/>
      <c r="D57" s="24"/>
      <c r="E57" s="24"/>
      <c r="F57" s="24"/>
    </row>
    <row r="58" spans="1:6" ht="25.5" customHeight="1">
      <c r="A58" s="13">
        <v>1</v>
      </c>
      <c r="B58" s="14" t="s">
        <v>160</v>
      </c>
      <c r="C58" s="15" t="s">
        <v>452</v>
      </c>
      <c r="D58" s="13" t="s">
        <v>161</v>
      </c>
      <c r="E58" s="14" t="s">
        <v>376</v>
      </c>
      <c r="F58" s="15" t="s">
        <v>492</v>
      </c>
    </row>
    <row r="59" spans="1:6" ht="25.5" customHeight="1">
      <c r="A59" s="13">
        <f aca="true" t="shared" si="3" ref="A59:A99">A58+1</f>
        <v>2</v>
      </c>
      <c r="B59" s="14" t="s">
        <v>163</v>
      </c>
      <c r="C59" s="15" t="s">
        <v>162</v>
      </c>
      <c r="D59" s="13" t="s">
        <v>164</v>
      </c>
      <c r="E59" s="14" t="s">
        <v>377</v>
      </c>
      <c r="F59" s="15" t="s">
        <v>507</v>
      </c>
    </row>
    <row r="60" spans="1:6" ht="25.5" customHeight="1">
      <c r="A60" s="13">
        <f t="shared" si="3"/>
        <v>3</v>
      </c>
      <c r="B60" s="14" t="s">
        <v>165</v>
      </c>
      <c r="C60" s="15" t="s">
        <v>453</v>
      </c>
      <c r="D60" s="13" t="s">
        <v>166</v>
      </c>
      <c r="E60" s="14" t="s">
        <v>378</v>
      </c>
      <c r="F60" s="15" t="s">
        <v>493</v>
      </c>
    </row>
    <row r="61" spans="1:6" ht="25.5" customHeight="1">
      <c r="A61" s="13">
        <f t="shared" si="3"/>
        <v>4</v>
      </c>
      <c r="B61" s="14" t="s">
        <v>167</v>
      </c>
      <c r="C61" s="15" t="s">
        <v>454</v>
      </c>
      <c r="D61" s="13" t="s">
        <v>168</v>
      </c>
      <c r="E61" s="14" t="s">
        <v>379</v>
      </c>
      <c r="F61" s="15" t="s">
        <v>492</v>
      </c>
    </row>
    <row r="62" spans="1:6" ht="25.5" customHeight="1">
      <c r="A62" s="13">
        <f t="shared" si="3"/>
        <v>5</v>
      </c>
      <c r="B62" s="14" t="s">
        <v>169</v>
      </c>
      <c r="C62" s="15" t="s">
        <v>455</v>
      </c>
      <c r="D62" s="13" t="s">
        <v>170</v>
      </c>
      <c r="E62" s="14" t="s">
        <v>380</v>
      </c>
      <c r="F62" s="15" t="s">
        <v>492</v>
      </c>
    </row>
    <row r="63" spans="1:6" ht="25.5" customHeight="1">
      <c r="A63" s="13">
        <f t="shared" si="3"/>
        <v>6</v>
      </c>
      <c r="B63" s="14" t="s">
        <v>172</v>
      </c>
      <c r="C63" s="15" t="s">
        <v>171</v>
      </c>
      <c r="D63" s="13" t="s">
        <v>173</v>
      </c>
      <c r="E63" s="14" t="s">
        <v>381</v>
      </c>
      <c r="F63" s="15" t="s">
        <v>492</v>
      </c>
    </row>
    <row r="64" spans="1:6" ht="25.5" customHeight="1">
      <c r="A64" s="13">
        <f t="shared" si="3"/>
        <v>7</v>
      </c>
      <c r="B64" s="14" t="s">
        <v>175</v>
      </c>
      <c r="C64" s="15" t="s">
        <v>174</v>
      </c>
      <c r="D64" s="13" t="s">
        <v>176</v>
      </c>
      <c r="E64" s="14" t="s">
        <v>382</v>
      </c>
      <c r="F64" s="15" t="s">
        <v>508</v>
      </c>
    </row>
    <row r="65" spans="1:6" ht="25.5" customHeight="1">
      <c r="A65" s="13">
        <f t="shared" si="3"/>
        <v>8</v>
      </c>
      <c r="B65" s="14" t="s">
        <v>177</v>
      </c>
      <c r="C65" s="15" t="s">
        <v>456</v>
      </c>
      <c r="D65" s="13" t="s">
        <v>178</v>
      </c>
      <c r="E65" s="14" t="s">
        <v>383</v>
      </c>
      <c r="F65" s="15" t="s">
        <v>492</v>
      </c>
    </row>
    <row r="66" spans="1:6" ht="25.5" customHeight="1">
      <c r="A66" s="13">
        <f t="shared" si="3"/>
        <v>9</v>
      </c>
      <c r="B66" s="14" t="s">
        <v>180</v>
      </c>
      <c r="C66" s="15" t="s">
        <v>179</v>
      </c>
      <c r="D66" s="13" t="s">
        <v>181</v>
      </c>
      <c r="E66" s="14" t="s">
        <v>384</v>
      </c>
      <c r="F66" s="15" t="s">
        <v>509</v>
      </c>
    </row>
    <row r="67" spans="1:6" ht="25.5" customHeight="1">
      <c r="A67" s="13">
        <f t="shared" si="3"/>
        <v>10</v>
      </c>
      <c r="B67" s="14" t="s">
        <v>423</v>
      </c>
      <c r="C67" s="15" t="s">
        <v>155</v>
      </c>
      <c r="D67" s="13" t="s">
        <v>157</v>
      </c>
      <c r="E67" s="14" t="s">
        <v>424</v>
      </c>
      <c r="F67" s="15" t="s">
        <v>492</v>
      </c>
    </row>
    <row r="68" spans="1:6" ht="25.5" customHeight="1">
      <c r="A68" s="13">
        <f t="shared" si="3"/>
        <v>11</v>
      </c>
      <c r="B68" s="14" t="s">
        <v>182</v>
      </c>
      <c r="C68" s="15" t="s">
        <v>457</v>
      </c>
      <c r="D68" s="13" t="s">
        <v>183</v>
      </c>
      <c r="E68" s="14" t="s">
        <v>385</v>
      </c>
      <c r="F68" s="15" t="s">
        <v>492</v>
      </c>
    </row>
    <row r="69" spans="1:6" ht="25.5" customHeight="1">
      <c r="A69" s="13">
        <f t="shared" si="3"/>
        <v>12</v>
      </c>
      <c r="B69" s="14" t="s">
        <v>158</v>
      </c>
      <c r="C69" s="15" t="s">
        <v>458</v>
      </c>
      <c r="D69" s="13" t="s">
        <v>159</v>
      </c>
      <c r="E69" s="14" t="s">
        <v>407</v>
      </c>
      <c r="F69" s="15" t="s">
        <v>492</v>
      </c>
    </row>
    <row r="70" spans="1:6" ht="16.5">
      <c r="A70" s="16"/>
      <c r="B70" s="24" t="s">
        <v>184</v>
      </c>
      <c r="C70" s="24"/>
      <c r="D70" s="24"/>
      <c r="E70" s="24"/>
      <c r="F70" s="24"/>
    </row>
    <row r="71" spans="1:6" ht="25.5" customHeight="1">
      <c r="A71" s="13">
        <v>1</v>
      </c>
      <c r="B71" s="20" t="s">
        <v>195</v>
      </c>
      <c r="C71" s="21" t="s">
        <v>194</v>
      </c>
      <c r="D71" s="22" t="s">
        <v>196</v>
      </c>
      <c r="E71" s="20" t="s">
        <v>386</v>
      </c>
      <c r="F71" s="21" t="s">
        <v>489</v>
      </c>
    </row>
    <row r="72" spans="1:6" ht="25.5" customHeight="1">
      <c r="A72" s="13">
        <f t="shared" si="3"/>
        <v>2</v>
      </c>
      <c r="B72" s="20" t="s">
        <v>198</v>
      </c>
      <c r="C72" s="21" t="s">
        <v>197</v>
      </c>
      <c r="D72" s="22" t="s">
        <v>199</v>
      </c>
      <c r="E72" s="20" t="s">
        <v>387</v>
      </c>
      <c r="F72" s="21" t="s">
        <v>489</v>
      </c>
    </row>
    <row r="73" spans="1:6" ht="25.5" customHeight="1">
      <c r="A73" s="13">
        <f t="shared" si="3"/>
        <v>3</v>
      </c>
      <c r="B73" s="14" t="s">
        <v>201</v>
      </c>
      <c r="C73" s="15" t="s">
        <v>200</v>
      </c>
      <c r="D73" s="13" t="s">
        <v>202</v>
      </c>
      <c r="E73" s="14" t="s">
        <v>388</v>
      </c>
      <c r="F73" s="15" t="s">
        <v>490</v>
      </c>
    </row>
    <row r="74" spans="1:6" ht="25.5" customHeight="1">
      <c r="A74" s="13">
        <f t="shared" si="3"/>
        <v>4</v>
      </c>
      <c r="B74" s="14" t="s">
        <v>204</v>
      </c>
      <c r="C74" s="15" t="s">
        <v>203</v>
      </c>
      <c r="D74" s="13" t="s">
        <v>205</v>
      </c>
      <c r="E74" s="14" t="s">
        <v>389</v>
      </c>
      <c r="F74" s="15" t="s">
        <v>510</v>
      </c>
    </row>
    <row r="75" spans="1:6" ht="25.5" customHeight="1">
      <c r="A75" s="13">
        <f t="shared" si="3"/>
        <v>5</v>
      </c>
      <c r="B75" s="14" t="s">
        <v>207</v>
      </c>
      <c r="C75" s="15" t="s">
        <v>206</v>
      </c>
      <c r="D75" s="13" t="s">
        <v>208</v>
      </c>
      <c r="E75" s="14" t="s">
        <v>390</v>
      </c>
      <c r="F75" s="15" t="s">
        <v>489</v>
      </c>
    </row>
    <row r="76" spans="1:6" ht="25.5" customHeight="1">
      <c r="A76" s="13">
        <f t="shared" si="3"/>
        <v>6</v>
      </c>
      <c r="B76" s="14" t="s">
        <v>210</v>
      </c>
      <c r="C76" s="15" t="s">
        <v>209</v>
      </c>
      <c r="D76" s="13" t="s">
        <v>211</v>
      </c>
      <c r="E76" s="14" t="s">
        <v>391</v>
      </c>
      <c r="F76" s="15" t="s">
        <v>511</v>
      </c>
    </row>
    <row r="77" spans="1:6" ht="25.5" customHeight="1">
      <c r="A77" s="13">
        <f t="shared" si="3"/>
        <v>7</v>
      </c>
      <c r="B77" s="14" t="s">
        <v>213</v>
      </c>
      <c r="C77" s="15" t="s">
        <v>212</v>
      </c>
      <c r="D77" s="13" t="s">
        <v>214</v>
      </c>
      <c r="E77" s="14" t="s">
        <v>392</v>
      </c>
      <c r="F77" s="15" t="s">
        <v>512</v>
      </c>
    </row>
    <row r="78" spans="1:6" ht="25.5" customHeight="1">
      <c r="A78" s="13">
        <f t="shared" si="3"/>
        <v>8</v>
      </c>
      <c r="B78" s="14" t="s">
        <v>216</v>
      </c>
      <c r="C78" s="15" t="s">
        <v>215</v>
      </c>
      <c r="D78" s="13" t="s">
        <v>217</v>
      </c>
      <c r="E78" s="14" t="s">
        <v>393</v>
      </c>
      <c r="F78" s="15" t="s">
        <v>492</v>
      </c>
    </row>
    <row r="79" spans="1:6" ht="25.5" customHeight="1">
      <c r="A79" s="13">
        <f t="shared" si="3"/>
        <v>9</v>
      </c>
      <c r="B79" s="14" t="s">
        <v>219</v>
      </c>
      <c r="C79" s="15" t="s">
        <v>218</v>
      </c>
      <c r="D79" s="13" t="s">
        <v>220</v>
      </c>
      <c r="E79" s="14" t="s">
        <v>394</v>
      </c>
      <c r="F79" s="15" t="s">
        <v>513</v>
      </c>
    </row>
    <row r="80" spans="1:6" ht="25.5" customHeight="1">
      <c r="A80" s="13">
        <f t="shared" si="3"/>
        <v>10</v>
      </c>
      <c r="B80" s="14" t="s">
        <v>222</v>
      </c>
      <c r="C80" s="15" t="s">
        <v>221</v>
      </c>
      <c r="D80" s="13" t="s">
        <v>223</v>
      </c>
      <c r="E80" s="14" t="s">
        <v>395</v>
      </c>
      <c r="F80" s="15" t="s">
        <v>488</v>
      </c>
    </row>
    <row r="81" spans="1:6" ht="25.5" customHeight="1">
      <c r="A81" s="13">
        <f t="shared" si="3"/>
        <v>11</v>
      </c>
      <c r="B81" s="14" t="s">
        <v>225</v>
      </c>
      <c r="C81" s="15" t="s">
        <v>224</v>
      </c>
      <c r="D81" s="13" t="s">
        <v>226</v>
      </c>
      <c r="E81" s="14" t="s">
        <v>396</v>
      </c>
      <c r="F81" s="15" t="s">
        <v>492</v>
      </c>
    </row>
    <row r="82" spans="1:6" ht="25.5" customHeight="1">
      <c r="A82" s="13">
        <f t="shared" si="3"/>
        <v>12</v>
      </c>
      <c r="B82" s="14" t="s">
        <v>228</v>
      </c>
      <c r="C82" s="15" t="s">
        <v>227</v>
      </c>
      <c r="D82" s="13" t="s">
        <v>229</v>
      </c>
      <c r="E82" s="14" t="s">
        <v>397</v>
      </c>
      <c r="F82" s="15" t="s">
        <v>492</v>
      </c>
    </row>
    <row r="83" spans="1:6" ht="25.5" customHeight="1">
      <c r="A83" s="13">
        <f t="shared" si="3"/>
        <v>13</v>
      </c>
      <c r="B83" s="14" t="s">
        <v>231</v>
      </c>
      <c r="C83" s="15" t="s">
        <v>230</v>
      </c>
      <c r="D83" s="13" t="s">
        <v>232</v>
      </c>
      <c r="E83" s="14" t="s">
        <v>398</v>
      </c>
      <c r="F83" s="15" t="s">
        <v>502</v>
      </c>
    </row>
    <row r="84" spans="1:6" ht="25.5" customHeight="1">
      <c r="A84" s="13">
        <f t="shared" si="3"/>
        <v>14</v>
      </c>
      <c r="B84" s="14" t="s">
        <v>237</v>
      </c>
      <c r="C84" s="15" t="s">
        <v>236</v>
      </c>
      <c r="D84" s="13" t="s">
        <v>238</v>
      </c>
      <c r="E84" s="14" t="s">
        <v>399</v>
      </c>
      <c r="F84" s="15" t="s">
        <v>492</v>
      </c>
    </row>
    <row r="85" spans="1:6" ht="25.5" customHeight="1">
      <c r="A85" s="13">
        <f t="shared" si="3"/>
        <v>15</v>
      </c>
      <c r="B85" s="14" t="s">
        <v>240</v>
      </c>
      <c r="C85" s="15" t="s">
        <v>239</v>
      </c>
      <c r="D85" s="13" t="s">
        <v>241</v>
      </c>
      <c r="E85" s="14" t="s">
        <v>400</v>
      </c>
      <c r="F85" s="15" t="s">
        <v>492</v>
      </c>
    </row>
    <row r="86" spans="1:6" ht="25.5" customHeight="1">
      <c r="A86" s="13">
        <f t="shared" si="3"/>
        <v>16</v>
      </c>
      <c r="B86" s="14" t="s">
        <v>243</v>
      </c>
      <c r="C86" s="15" t="s">
        <v>242</v>
      </c>
      <c r="D86" s="13" t="s">
        <v>244</v>
      </c>
      <c r="E86" s="14" t="s">
        <v>401</v>
      </c>
      <c r="F86" s="15" t="s">
        <v>514</v>
      </c>
    </row>
    <row r="87" spans="1:6" ht="25.5" customHeight="1">
      <c r="A87" s="13">
        <f t="shared" si="3"/>
        <v>17</v>
      </c>
      <c r="B87" s="14" t="s">
        <v>246</v>
      </c>
      <c r="C87" s="15" t="s">
        <v>245</v>
      </c>
      <c r="D87" s="13" t="s">
        <v>247</v>
      </c>
      <c r="E87" s="14" t="s">
        <v>402</v>
      </c>
      <c r="F87" s="15" t="s">
        <v>492</v>
      </c>
    </row>
    <row r="88" spans="1:6" ht="25.5" customHeight="1">
      <c r="A88" s="13">
        <f t="shared" si="3"/>
        <v>18</v>
      </c>
      <c r="B88" s="14" t="s">
        <v>249</v>
      </c>
      <c r="C88" s="15" t="s">
        <v>248</v>
      </c>
      <c r="D88" s="13" t="s">
        <v>250</v>
      </c>
      <c r="E88" s="14" t="s">
        <v>403</v>
      </c>
      <c r="F88" s="15" t="s">
        <v>515</v>
      </c>
    </row>
    <row r="89" spans="1:6" ht="25.5" customHeight="1">
      <c r="A89" s="13">
        <f t="shared" si="3"/>
        <v>19</v>
      </c>
      <c r="B89" s="14" t="s">
        <v>252</v>
      </c>
      <c r="C89" s="15" t="s">
        <v>251</v>
      </c>
      <c r="D89" s="13" t="s">
        <v>253</v>
      </c>
      <c r="E89" s="14" t="s">
        <v>0</v>
      </c>
      <c r="F89" s="15" t="s">
        <v>516</v>
      </c>
    </row>
    <row r="90" spans="1:6" ht="25.5" customHeight="1">
      <c r="A90" s="13">
        <f t="shared" si="3"/>
        <v>20</v>
      </c>
      <c r="B90" s="14" t="s">
        <v>189</v>
      </c>
      <c r="C90" s="15" t="s">
        <v>188</v>
      </c>
      <c r="D90" s="13" t="s">
        <v>190</v>
      </c>
      <c r="E90" s="14" t="s">
        <v>408</v>
      </c>
      <c r="F90" s="15" t="s">
        <v>495</v>
      </c>
    </row>
    <row r="91" spans="1:6" ht="25.5" customHeight="1">
      <c r="A91" s="13">
        <f t="shared" si="3"/>
        <v>21</v>
      </c>
      <c r="B91" s="14" t="s">
        <v>186</v>
      </c>
      <c r="C91" s="15" t="s">
        <v>185</v>
      </c>
      <c r="D91" s="13" t="s">
        <v>187</v>
      </c>
      <c r="E91" s="14" t="s">
        <v>409</v>
      </c>
      <c r="F91" s="15" t="s">
        <v>517</v>
      </c>
    </row>
    <row r="92" spans="1:6" ht="25.5" customHeight="1">
      <c r="A92" s="13">
        <f t="shared" si="3"/>
        <v>22</v>
      </c>
      <c r="B92" s="14" t="s">
        <v>255</v>
      </c>
      <c r="C92" s="15" t="s">
        <v>254</v>
      </c>
      <c r="D92" s="13" t="s">
        <v>256</v>
      </c>
      <c r="E92" s="14" t="s">
        <v>1</v>
      </c>
      <c r="F92" s="15" t="s">
        <v>502</v>
      </c>
    </row>
    <row r="93" spans="1:6" ht="25.5" customHeight="1">
      <c r="A93" s="13">
        <f t="shared" si="3"/>
        <v>23</v>
      </c>
      <c r="B93" s="14" t="s">
        <v>258</v>
      </c>
      <c r="C93" s="15" t="s">
        <v>257</v>
      </c>
      <c r="D93" s="13" t="s">
        <v>259</v>
      </c>
      <c r="E93" s="14" t="s">
        <v>2</v>
      </c>
      <c r="F93" s="15" t="s">
        <v>518</v>
      </c>
    </row>
    <row r="94" spans="1:6" ht="25.5" customHeight="1">
      <c r="A94" s="13">
        <f t="shared" si="3"/>
        <v>24</v>
      </c>
      <c r="B94" s="14" t="s">
        <v>261</v>
      </c>
      <c r="C94" s="15" t="s">
        <v>260</v>
      </c>
      <c r="D94" s="13" t="s">
        <v>262</v>
      </c>
      <c r="E94" s="14" t="s">
        <v>3</v>
      </c>
      <c r="F94" s="15" t="s">
        <v>489</v>
      </c>
    </row>
    <row r="95" spans="1:6" ht="25.5" customHeight="1">
      <c r="A95" s="13">
        <f t="shared" si="3"/>
        <v>25</v>
      </c>
      <c r="B95" s="14" t="s">
        <v>264</v>
      </c>
      <c r="C95" s="15" t="s">
        <v>263</v>
      </c>
      <c r="D95" s="13" t="s">
        <v>265</v>
      </c>
      <c r="E95" s="14" t="s">
        <v>4</v>
      </c>
      <c r="F95" s="15" t="s">
        <v>519</v>
      </c>
    </row>
    <row r="96" spans="1:6" ht="25.5" customHeight="1">
      <c r="A96" s="13">
        <f t="shared" si="3"/>
        <v>26</v>
      </c>
      <c r="B96" s="14" t="s">
        <v>410</v>
      </c>
      <c r="C96" s="15" t="s">
        <v>411</v>
      </c>
      <c r="D96" s="13" t="s">
        <v>412</v>
      </c>
      <c r="E96" s="14" t="s">
        <v>413</v>
      </c>
      <c r="F96" s="15" t="s">
        <v>495</v>
      </c>
    </row>
    <row r="97" spans="1:6" ht="25.5" customHeight="1">
      <c r="A97" s="13">
        <f t="shared" si="3"/>
        <v>27</v>
      </c>
      <c r="B97" s="14" t="s">
        <v>234</v>
      </c>
      <c r="C97" s="15" t="s">
        <v>233</v>
      </c>
      <c r="D97" s="13" t="s">
        <v>235</v>
      </c>
      <c r="E97" s="14" t="s">
        <v>414</v>
      </c>
      <c r="F97" s="15" t="s">
        <v>495</v>
      </c>
    </row>
    <row r="98" spans="1:6" ht="25.5" customHeight="1">
      <c r="A98" s="13">
        <f t="shared" si="3"/>
        <v>28</v>
      </c>
      <c r="B98" s="14" t="s">
        <v>482</v>
      </c>
      <c r="C98" s="15" t="s">
        <v>483</v>
      </c>
      <c r="D98" s="13" t="s">
        <v>484</v>
      </c>
      <c r="E98" s="14" t="s">
        <v>485</v>
      </c>
      <c r="F98" s="15" t="s">
        <v>520</v>
      </c>
    </row>
    <row r="99" spans="1:6" ht="25.5" customHeight="1">
      <c r="A99" s="13">
        <f t="shared" si="3"/>
        <v>29</v>
      </c>
      <c r="B99" s="20" t="s">
        <v>192</v>
      </c>
      <c r="C99" s="21" t="s">
        <v>191</v>
      </c>
      <c r="D99" s="22" t="s">
        <v>193</v>
      </c>
      <c r="E99" s="20" t="s">
        <v>474</v>
      </c>
      <c r="F99" s="21" t="s">
        <v>489</v>
      </c>
    </row>
    <row r="100" spans="1:6" ht="16.5">
      <c r="A100" s="16"/>
      <c r="B100" s="24" t="s">
        <v>266</v>
      </c>
      <c r="C100" s="24"/>
      <c r="D100" s="24"/>
      <c r="E100" s="24"/>
      <c r="F100" s="24"/>
    </row>
    <row r="101" spans="1:6" ht="25.5" customHeight="1">
      <c r="A101" s="13">
        <f>1</f>
        <v>1</v>
      </c>
      <c r="B101" s="20" t="s">
        <v>273</v>
      </c>
      <c r="C101" s="21" t="s">
        <v>459</v>
      </c>
      <c r="D101" s="22" t="s">
        <v>274</v>
      </c>
      <c r="E101" s="20" t="s">
        <v>5</v>
      </c>
      <c r="F101" s="21" t="s">
        <v>521</v>
      </c>
    </row>
    <row r="102" spans="1:6" ht="25.5" customHeight="1">
      <c r="A102" s="13">
        <f aca="true" t="shared" si="4" ref="A102:A129">A101+1</f>
        <v>2</v>
      </c>
      <c r="B102" s="14" t="s">
        <v>275</v>
      </c>
      <c r="C102" s="15" t="s">
        <v>460</v>
      </c>
      <c r="D102" s="13" t="s">
        <v>276</v>
      </c>
      <c r="E102" s="14" t="s">
        <v>6</v>
      </c>
      <c r="F102" s="15" t="s">
        <v>522</v>
      </c>
    </row>
    <row r="103" spans="1:6" ht="25.5" customHeight="1">
      <c r="A103" s="13">
        <f t="shared" si="4"/>
        <v>3</v>
      </c>
      <c r="B103" s="14" t="s">
        <v>277</v>
      </c>
      <c r="C103" s="15" t="s">
        <v>461</v>
      </c>
      <c r="D103" s="13" t="s">
        <v>278</v>
      </c>
      <c r="E103" s="14" t="s">
        <v>7</v>
      </c>
      <c r="F103" s="15" t="s">
        <v>491</v>
      </c>
    </row>
    <row r="104" spans="1:6" ht="25.5" customHeight="1">
      <c r="A104" s="13">
        <f t="shared" si="4"/>
        <v>4</v>
      </c>
      <c r="B104" s="14" t="s">
        <v>279</v>
      </c>
      <c r="C104" s="15" t="s">
        <v>462</v>
      </c>
      <c r="D104" s="13" t="s">
        <v>280</v>
      </c>
      <c r="E104" s="14" t="s">
        <v>8</v>
      </c>
      <c r="F104" s="15" t="s">
        <v>523</v>
      </c>
    </row>
    <row r="105" spans="1:6" ht="25.5" customHeight="1">
      <c r="A105" s="13">
        <f aca="true" t="shared" si="5" ref="A105:A114">A104+1</f>
        <v>5</v>
      </c>
      <c r="B105" s="14" t="s">
        <v>281</v>
      </c>
      <c r="C105" s="15" t="s">
        <v>463</v>
      </c>
      <c r="D105" s="13" t="s">
        <v>282</v>
      </c>
      <c r="E105" s="14" t="s">
        <v>9</v>
      </c>
      <c r="F105" s="15" t="s">
        <v>524</v>
      </c>
    </row>
    <row r="106" spans="1:6" ht="25.5" customHeight="1">
      <c r="A106" s="13">
        <f t="shared" si="5"/>
        <v>6</v>
      </c>
      <c r="B106" s="14" t="s">
        <v>284</v>
      </c>
      <c r="C106" s="15" t="s">
        <v>283</v>
      </c>
      <c r="D106" s="13" t="s">
        <v>285</v>
      </c>
      <c r="E106" s="14" t="s">
        <v>10</v>
      </c>
      <c r="F106" s="15" t="s">
        <v>525</v>
      </c>
    </row>
    <row r="107" spans="1:6" ht="25.5" customHeight="1">
      <c r="A107" s="13">
        <f t="shared" si="5"/>
        <v>7</v>
      </c>
      <c r="B107" s="14" t="s">
        <v>286</v>
      </c>
      <c r="C107" s="15" t="s">
        <v>464</v>
      </c>
      <c r="D107" s="13" t="s">
        <v>287</v>
      </c>
      <c r="E107" s="14" t="s">
        <v>11</v>
      </c>
      <c r="F107" s="15" t="s">
        <v>492</v>
      </c>
    </row>
    <row r="108" spans="1:6" ht="25.5" customHeight="1">
      <c r="A108" s="13">
        <f t="shared" si="5"/>
        <v>8</v>
      </c>
      <c r="B108" s="14" t="s">
        <v>288</v>
      </c>
      <c r="C108" s="15" t="s">
        <v>465</v>
      </c>
      <c r="D108" s="13" t="s">
        <v>289</v>
      </c>
      <c r="E108" s="14" t="s">
        <v>12</v>
      </c>
      <c r="F108" s="15" t="s">
        <v>526</v>
      </c>
    </row>
    <row r="109" spans="1:6" ht="25.5" customHeight="1">
      <c r="A109" s="13">
        <f t="shared" si="5"/>
        <v>9</v>
      </c>
      <c r="B109" s="14" t="s">
        <v>290</v>
      </c>
      <c r="C109" s="15" t="s">
        <v>466</v>
      </c>
      <c r="D109" s="13" t="s">
        <v>291</v>
      </c>
      <c r="E109" s="14" t="s">
        <v>13</v>
      </c>
      <c r="F109" s="15" t="s">
        <v>495</v>
      </c>
    </row>
    <row r="110" spans="1:6" ht="25.5" customHeight="1">
      <c r="A110" s="13">
        <f t="shared" si="5"/>
        <v>10</v>
      </c>
      <c r="B110" s="14" t="s">
        <v>293</v>
      </c>
      <c r="C110" s="15" t="s">
        <v>292</v>
      </c>
      <c r="D110" s="13" t="s">
        <v>294</v>
      </c>
      <c r="E110" s="14" t="s">
        <v>14</v>
      </c>
      <c r="F110" s="15" t="s">
        <v>492</v>
      </c>
    </row>
    <row r="111" spans="1:6" ht="25.5" customHeight="1">
      <c r="A111" s="13">
        <f t="shared" si="5"/>
        <v>11</v>
      </c>
      <c r="B111" s="14" t="s">
        <v>268</v>
      </c>
      <c r="C111" s="15" t="s">
        <v>267</v>
      </c>
      <c r="D111" s="13" t="s">
        <v>269</v>
      </c>
      <c r="E111" s="14" t="s">
        <v>415</v>
      </c>
      <c r="F111" s="15" t="s">
        <v>527</v>
      </c>
    </row>
    <row r="112" spans="1:6" ht="25.5" customHeight="1">
      <c r="A112" s="13">
        <f t="shared" si="5"/>
        <v>12</v>
      </c>
      <c r="B112" s="14" t="s">
        <v>271</v>
      </c>
      <c r="C112" s="15" t="s">
        <v>270</v>
      </c>
      <c r="D112" s="13" t="s">
        <v>272</v>
      </c>
      <c r="E112" s="14" t="s">
        <v>467</v>
      </c>
      <c r="F112" s="15" t="s">
        <v>492</v>
      </c>
    </row>
    <row r="113" spans="1:6" ht="25.5" customHeight="1">
      <c r="A113" s="13">
        <f t="shared" si="5"/>
        <v>13</v>
      </c>
      <c r="B113" s="14" t="s">
        <v>475</v>
      </c>
      <c r="C113" s="15" t="s">
        <v>476</v>
      </c>
      <c r="D113" s="13" t="s">
        <v>477</v>
      </c>
      <c r="E113" s="14" t="s">
        <v>478</v>
      </c>
      <c r="F113" s="15" t="s">
        <v>492</v>
      </c>
    </row>
    <row r="114" spans="1:6" ht="25.5" customHeight="1">
      <c r="A114" s="13">
        <f t="shared" si="5"/>
        <v>14</v>
      </c>
      <c r="B114" s="14" t="s">
        <v>295</v>
      </c>
      <c r="C114" s="15" t="s">
        <v>473</v>
      </c>
      <c r="D114" s="13" t="s">
        <v>296</v>
      </c>
      <c r="E114" s="14" t="s">
        <v>472</v>
      </c>
      <c r="F114" s="15" t="s">
        <v>518</v>
      </c>
    </row>
    <row r="115" spans="1:6" ht="16.5">
      <c r="A115" s="16"/>
      <c r="B115" s="24" t="s">
        <v>298</v>
      </c>
      <c r="C115" s="24"/>
      <c r="D115" s="24"/>
      <c r="E115" s="24"/>
      <c r="F115" s="24"/>
    </row>
    <row r="116" spans="1:6" ht="25.5" customHeight="1">
      <c r="A116" s="13">
        <v>1</v>
      </c>
      <c r="B116" s="14" t="s">
        <v>301</v>
      </c>
      <c r="C116" s="15" t="s">
        <v>300</v>
      </c>
      <c r="D116" s="13" t="s">
        <v>302</v>
      </c>
      <c r="E116" s="14" t="s">
        <v>15</v>
      </c>
      <c r="F116" s="15" t="s">
        <v>491</v>
      </c>
    </row>
    <row r="117" spans="1:6" ht="25.5" customHeight="1">
      <c r="A117" s="13">
        <f t="shared" si="4"/>
        <v>2</v>
      </c>
      <c r="B117" s="14" t="s">
        <v>304</v>
      </c>
      <c r="C117" s="15" t="s">
        <v>303</v>
      </c>
      <c r="D117" s="13" t="s">
        <v>305</v>
      </c>
      <c r="E117" s="14" t="s">
        <v>16</v>
      </c>
      <c r="F117" s="15" t="s">
        <v>502</v>
      </c>
    </row>
    <row r="118" spans="1:6" ht="25.5" customHeight="1">
      <c r="A118" s="13">
        <f t="shared" si="4"/>
        <v>3</v>
      </c>
      <c r="B118" s="14" t="s">
        <v>307</v>
      </c>
      <c r="C118" s="15" t="s">
        <v>306</v>
      </c>
      <c r="D118" s="13" t="s">
        <v>308</v>
      </c>
      <c r="E118" s="14" t="s">
        <v>17</v>
      </c>
      <c r="F118" s="15" t="s">
        <v>492</v>
      </c>
    </row>
    <row r="119" spans="1:6" ht="25.5" customHeight="1">
      <c r="A119" s="13">
        <f t="shared" si="4"/>
        <v>4</v>
      </c>
      <c r="B119" s="14" t="s">
        <v>310</v>
      </c>
      <c r="C119" s="15" t="s">
        <v>309</v>
      </c>
      <c r="D119" s="13" t="s">
        <v>311</v>
      </c>
      <c r="E119" s="14" t="s">
        <v>18</v>
      </c>
      <c r="F119" s="15" t="s">
        <v>491</v>
      </c>
    </row>
    <row r="120" spans="1:6" ht="25.5" customHeight="1">
      <c r="A120" s="13">
        <f t="shared" si="4"/>
        <v>5</v>
      </c>
      <c r="B120" s="14" t="s">
        <v>312</v>
      </c>
      <c r="C120" s="15" t="s">
        <v>468</v>
      </c>
      <c r="D120" s="13" t="s">
        <v>313</v>
      </c>
      <c r="E120" s="14" t="s">
        <v>19</v>
      </c>
      <c r="F120" s="15" t="s">
        <v>488</v>
      </c>
    </row>
    <row r="121" spans="1:6" ht="25.5" customHeight="1">
      <c r="A121" s="13">
        <f t="shared" si="4"/>
        <v>6</v>
      </c>
      <c r="B121" s="14" t="s">
        <v>315</v>
      </c>
      <c r="C121" s="15" t="s">
        <v>314</v>
      </c>
      <c r="D121" s="13" t="s">
        <v>316</v>
      </c>
      <c r="E121" s="14" t="s">
        <v>20</v>
      </c>
      <c r="F121" s="15" t="s">
        <v>492</v>
      </c>
    </row>
    <row r="122" spans="1:6" ht="25.5" customHeight="1">
      <c r="A122" s="13">
        <f t="shared" si="4"/>
        <v>7</v>
      </c>
      <c r="B122" s="14" t="s">
        <v>317</v>
      </c>
      <c r="C122" s="15" t="s">
        <v>469</v>
      </c>
      <c r="D122" s="13" t="s">
        <v>318</v>
      </c>
      <c r="E122" s="14" t="s">
        <v>21</v>
      </c>
      <c r="F122" s="15" t="s">
        <v>492</v>
      </c>
    </row>
    <row r="123" spans="1:6" ht="25.5" customHeight="1">
      <c r="A123" s="13">
        <f t="shared" si="4"/>
        <v>8</v>
      </c>
      <c r="B123" s="14" t="s">
        <v>319</v>
      </c>
      <c r="C123" s="15" t="s">
        <v>470</v>
      </c>
      <c r="D123" s="13" t="s">
        <v>320</v>
      </c>
      <c r="E123" s="14" t="s">
        <v>22</v>
      </c>
      <c r="F123" s="15" t="s">
        <v>528</v>
      </c>
    </row>
    <row r="124" spans="1:6" ht="25.5" customHeight="1">
      <c r="A124" s="13">
        <f t="shared" si="4"/>
        <v>9</v>
      </c>
      <c r="B124" s="14" t="s">
        <v>322</v>
      </c>
      <c r="C124" s="15" t="s">
        <v>321</v>
      </c>
      <c r="D124" s="13" t="s">
        <v>323</v>
      </c>
      <c r="E124" s="14" t="s">
        <v>23</v>
      </c>
      <c r="F124" s="15" t="s">
        <v>488</v>
      </c>
    </row>
    <row r="125" spans="1:6" ht="25.5" customHeight="1">
      <c r="A125" s="13">
        <f t="shared" si="4"/>
        <v>10</v>
      </c>
      <c r="B125" s="14" t="s">
        <v>325</v>
      </c>
      <c r="C125" s="15" t="s">
        <v>324</v>
      </c>
      <c r="D125" s="13" t="s">
        <v>326</v>
      </c>
      <c r="E125" s="14" t="s">
        <v>24</v>
      </c>
      <c r="F125" s="15" t="s">
        <v>489</v>
      </c>
    </row>
    <row r="126" spans="1:6" ht="25.5" customHeight="1">
      <c r="A126" s="13">
        <f t="shared" si="4"/>
        <v>11</v>
      </c>
      <c r="B126" s="14" t="s">
        <v>328</v>
      </c>
      <c r="C126" s="15" t="s">
        <v>327</v>
      </c>
      <c r="D126" s="13" t="s">
        <v>329</v>
      </c>
      <c r="E126" s="14" t="s">
        <v>25</v>
      </c>
      <c r="F126" s="15" t="s">
        <v>489</v>
      </c>
    </row>
    <row r="127" spans="1:6" ht="25.5" customHeight="1">
      <c r="A127" s="13">
        <f t="shared" si="4"/>
        <v>12</v>
      </c>
      <c r="B127" s="14" t="s">
        <v>330</v>
      </c>
      <c r="C127" s="15" t="s">
        <v>471</v>
      </c>
      <c r="D127" s="13" t="s">
        <v>331</v>
      </c>
      <c r="E127" s="14" t="s">
        <v>26</v>
      </c>
      <c r="F127" s="15" t="s">
        <v>492</v>
      </c>
    </row>
    <row r="128" spans="1:6" ht="25.5" customHeight="1">
      <c r="A128" s="13">
        <f t="shared" si="4"/>
        <v>13</v>
      </c>
      <c r="B128" s="14" t="s">
        <v>297</v>
      </c>
      <c r="C128" s="15" t="s">
        <v>416</v>
      </c>
      <c r="D128" s="13" t="s">
        <v>299</v>
      </c>
      <c r="E128" s="14" t="s">
        <v>417</v>
      </c>
      <c r="F128" s="15" t="s">
        <v>529</v>
      </c>
    </row>
    <row r="129" spans="1:6" ht="25.5" customHeight="1">
      <c r="A129" s="13">
        <f t="shared" si="4"/>
        <v>14</v>
      </c>
      <c r="B129" s="14" t="s">
        <v>333</v>
      </c>
      <c r="C129" s="15" t="s">
        <v>332</v>
      </c>
      <c r="D129" s="13" t="s">
        <v>334</v>
      </c>
      <c r="E129" s="14" t="s">
        <v>27</v>
      </c>
      <c r="F129" s="15" t="s">
        <v>492</v>
      </c>
    </row>
    <row r="130" spans="1:7" ht="12.75" outlineLevel="1">
      <c r="A130" s="7"/>
      <c r="B130" s="2" t="s">
        <v>530</v>
      </c>
      <c r="C130" s="4"/>
      <c r="D130" s="8"/>
      <c r="E130" s="4"/>
      <c r="F130" s="4"/>
      <c r="G130" s="17"/>
    </row>
    <row r="132" spans="2:6" ht="15" customHeight="1">
      <c r="B132" s="3"/>
      <c r="C132" s="3" t="s">
        <v>31</v>
      </c>
      <c r="D132" s="9"/>
      <c r="E132" s="23" t="s">
        <v>32</v>
      </c>
      <c r="F132" s="23"/>
    </row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</sheetData>
  <sheetProtection/>
  <mergeCells count="11">
    <mergeCell ref="A1:F1"/>
    <mergeCell ref="A2:F2"/>
    <mergeCell ref="A3:F3"/>
    <mergeCell ref="B5:F5"/>
    <mergeCell ref="B22:F22"/>
    <mergeCell ref="E132:F132"/>
    <mergeCell ref="B70:F70"/>
    <mergeCell ref="B57:F57"/>
    <mergeCell ref="B100:F100"/>
    <mergeCell ref="B115:F115"/>
    <mergeCell ref="B39:F39"/>
  </mergeCells>
  <printOptions/>
  <pageMargins left="0.1968503937007874" right="0.1968503937007874" top="0.1968503937007874" bottom="0.1968503937007874" header="0.5118110236220472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2014-05-29T06:52:52Z</cp:lastPrinted>
  <dcterms:created xsi:type="dcterms:W3CDTF">2014-05-29T05:35:04Z</dcterms:created>
  <dcterms:modified xsi:type="dcterms:W3CDTF">2016-03-01T09:50:17Z</dcterms:modified>
  <cp:category/>
  <cp:version/>
  <cp:contentType/>
  <cp:contentStatus/>
</cp:coreProperties>
</file>